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outherntravel-my.sharepoint.com/personal/javad_azizi_walshegroup_com/Documents/Oman Air/Pricing/TK/"/>
    </mc:Choice>
  </mc:AlternateContent>
  <xr:revisionPtr revIDLastSave="34" documentId="13_ncr:2001_{2FA74843-D7DB-418C-A956-95C6C16350B7}" xr6:coauthVersionLast="47" xr6:coauthVersionMax="47" xr10:uidLastSave="{47C12930-F6AD-49E9-9298-AE4D64C4959D}"/>
  <bookViews>
    <workbookView xWindow="-108" yWindow="-108" windowWidth="23256" windowHeight="12456" xr2:uid="{00000000-000D-0000-FFFF-FFFF00000000}"/>
  </bookViews>
  <sheets>
    <sheet name="TK" sheetId="3" r:id="rId1"/>
    <sheet name="Business Studio" sheetId="4" state="hidden" r:id="rId2"/>
  </sheets>
  <definedNames>
    <definedName name="_xlnm._FilterDatabase" localSheetId="0" hidden="1">TK!#REF!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N180" i="3" l="1"/>
  <c r="AN179" i="3"/>
  <c r="AN178" i="3"/>
  <c r="AN177" i="3"/>
  <c r="AN176" i="3"/>
  <c r="AN175" i="3"/>
  <c r="AN174" i="3"/>
  <c r="AN173" i="3"/>
  <c r="AN172" i="3"/>
  <c r="AN171" i="3"/>
  <c r="AN170" i="3"/>
  <c r="AN169" i="3"/>
  <c r="AN168" i="3"/>
  <c r="AN167" i="3"/>
  <c r="AN166" i="3"/>
  <c r="AN165" i="3"/>
  <c r="AN164" i="3"/>
  <c r="AN163" i="3"/>
  <c r="AN162" i="3"/>
  <c r="AN161" i="3"/>
  <c r="AN160" i="3"/>
  <c r="AN159" i="3"/>
  <c r="AN158" i="3"/>
  <c r="AN157" i="3"/>
  <c r="AN156" i="3"/>
  <c r="AN155" i="3"/>
  <c r="AN154" i="3"/>
  <c r="AN153" i="3"/>
  <c r="AN152" i="3"/>
  <c r="AN150" i="3"/>
  <c r="AN149" i="3"/>
  <c r="AN148" i="3"/>
  <c r="AN147" i="3"/>
  <c r="AN146" i="3"/>
  <c r="AN145" i="3"/>
  <c r="AN144" i="3"/>
  <c r="AN143" i="3"/>
  <c r="AN142" i="3"/>
  <c r="AN141" i="3"/>
  <c r="AN140" i="3"/>
  <c r="AN139" i="3"/>
  <c r="AN138" i="3"/>
  <c r="AN137" i="3"/>
  <c r="AN136" i="3"/>
  <c r="AN135" i="3"/>
  <c r="AN134" i="3"/>
  <c r="AN133" i="3"/>
  <c r="AN132" i="3"/>
  <c r="AN131" i="3"/>
  <c r="AN130" i="3"/>
  <c r="AN129" i="3"/>
  <c r="AN128" i="3"/>
  <c r="AN127" i="3"/>
  <c r="AN126" i="3"/>
  <c r="AN125" i="3"/>
  <c r="AN124" i="3"/>
  <c r="AN123" i="3"/>
  <c r="AN122" i="3"/>
  <c r="AN120" i="3"/>
  <c r="AN119" i="3"/>
  <c r="AN118" i="3"/>
  <c r="AN117" i="3"/>
  <c r="AN116" i="3"/>
  <c r="AN115" i="3"/>
  <c r="AN114" i="3"/>
  <c r="AN113" i="3"/>
  <c r="AN112" i="3"/>
  <c r="AN111" i="3"/>
  <c r="AN110" i="3"/>
  <c r="AN109" i="3"/>
  <c r="AN108" i="3"/>
  <c r="AN107" i="3"/>
  <c r="AN106" i="3"/>
  <c r="AN105" i="3"/>
  <c r="AN104" i="3"/>
  <c r="AN103" i="3"/>
  <c r="AN102" i="3"/>
  <c r="AN101" i="3"/>
  <c r="AN100" i="3"/>
  <c r="AN99" i="3"/>
  <c r="AN98" i="3"/>
  <c r="AN97" i="3"/>
  <c r="AN96" i="3"/>
  <c r="AN95" i="3"/>
  <c r="AN94" i="3"/>
  <c r="AN93" i="3"/>
  <c r="AN92" i="3"/>
  <c r="AN90" i="3"/>
  <c r="AN89" i="3"/>
  <c r="AN88" i="3"/>
  <c r="AN87" i="3"/>
  <c r="AN86" i="3"/>
  <c r="AN85" i="3"/>
  <c r="AN84" i="3"/>
  <c r="AN83" i="3"/>
  <c r="AN82" i="3"/>
  <c r="AN81" i="3"/>
  <c r="AN80" i="3"/>
  <c r="AN79" i="3"/>
  <c r="AN78" i="3"/>
  <c r="AN77" i="3"/>
  <c r="AN76" i="3"/>
  <c r="AN75" i="3"/>
  <c r="AN74" i="3"/>
  <c r="AN73" i="3"/>
  <c r="AN72" i="3"/>
  <c r="AN71" i="3"/>
  <c r="AN70" i="3"/>
  <c r="AN69" i="3"/>
  <c r="AN68" i="3"/>
  <c r="AN67" i="3"/>
  <c r="AN66" i="3"/>
  <c r="AN65" i="3"/>
  <c r="AN64" i="3"/>
  <c r="AN63" i="3"/>
  <c r="AN62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5" i="3"/>
  <c r="AN44" i="3"/>
  <c r="AN43" i="3"/>
  <c r="AN42" i="3"/>
  <c r="AN41" i="3"/>
  <c r="AN40" i="3"/>
  <c r="AN39" i="3"/>
  <c r="AN38" i="3"/>
  <c r="AN37" i="3"/>
  <c r="AN36" i="3"/>
  <c r="AN35" i="3"/>
  <c r="AN34" i="3"/>
  <c r="AN33" i="3"/>
  <c r="AN32" i="3"/>
  <c r="AN30" i="3"/>
  <c r="AN29" i="3"/>
  <c r="AN28" i="3"/>
  <c r="AN27" i="3"/>
  <c r="AN26" i="3"/>
  <c r="AN25" i="3"/>
  <c r="AN24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N4" i="3"/>
  <c r="AN3" i="3"/>
  <c r="AN2" i="3"/>
  <c r="AD180" i="3"/>
  <c r="AD179" i="3"/>
  <c r="AD178" i="3"/>
  <c r="AD177" i="3"/>
  <c r="AD176" i="3"/>
  <c r="AD175" i="3"/>
  <c r="AD174" i="3"/>
  <c r="AD173" i="3"/>
  <c r="AD172" i="3"/>
  <c r="AD171" i="3"/>
  <c r="AD170" i="3"/>
  <c r="AD169" i="3"/>
  <c r="AD168" i="3"/>
  <c r="AD167" i="3"/>
  <c r="AD166" i="3"/>
  <c r="AD165" i="3"/>
  <c r="AD164" i="3"/>
  <c r="AD163" i="3"/>
  <c r="AD162" i="3"/>
  <c r="AD161" i="3"/>
  <c r="AD160" i="3"/>
  <c r="AD159" i="3"/>
  <c r="AD158" i="3"/>
  <c r="AD157" i="3"/>
  <c r="AD156" i="3"/>
  <c r="AD155" i="3"/>
  <c r="AD154" i="3"/>
  <c r="AD153" i="3"/>
  <c r="AD152" i="3"/>
  <c r="AD150" i="3"/>
  <c r="AD149" i="3"/>
  <c r="AD148" i="3"/>
  <c r="AD147" i="3"/>
  <c r="AD146" i="3"/>
  <c r="AD145" i="3"/>
  <c r="AD144" i="3"/>
  <c r="AD143" i="3"/>
  <c r="AD142" i="3"/>
  <c r="AD141" i="3"/>
  <c r="AD140" i="3"/>
  <c r="AD139" i="3"/>
  <c r="AD138" i="3"/>
  <c r="AD137" i="3"/>
  <c r="AD136" i="3"/>
  <c r="AD135" i="3"/>
  <c r="AD134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D93" i="3"/>
  <c r="AD92" i="3"/>
  <c r="AD90" i="3"/>
  <c r="AD89" i="3"/>
  <c r="AD88" i="3"/>
  <c r="AD87" i="3"/>
  <c r="AD86" i="3"/>
  <c r="AD85" i="3"/>
  <c r="AD84" i="3"/>
  <c r="AD83" i="3"/>
  <c r="AD82" i="3"/>
  <c r="AD81" i="3"/>
  <c r="AD80" i="3"/>
  <c r="AD79" i="3"/>
  <c r="AD78" i="3"/>
  <c r="AD77" i="3"/>
  <c r="AD76" i="3"/>
  <c r="AD75" i="3"/>
  <c r="AD74" i="3"/>
  <c r="AD73" i="3"/>
  <c r="AD72" i="3"/>
  <c r="AD71" i="3"/>
  <c r="AD70" i="3"/>
  <c r="AD69" i="3"/>
  <c r="AD68" i="3"/>
  <c r="AD67" i="3"/>
  <c r="AD66" i="3"/>
  <c r="AD65" i="3"/>
  <c r="AD64" i="3"/>
  <c r="AD63" i="3"/>
  <c r="AD62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16" i="3"/>
  <c r="AD3" i="3"/>
  <c r="AD4" i="3"/>
  <c r="AD5" i="3"/>
  <c r="AD6" i="3"/>
  <c r="AD7" i="3"/>
  <c r="AD8" i="3"/>
  <c r="AD9" i="3"/>
  <c r="AD10" i="3"/>
  <c r="AD11" i="3"/>
  <c r="AD12" i="3"/>
  <c r="AD13" i="3"/>
  <c r="AD14" i="3"/>
  <c r="AD15" i="3"/>
  <c r="AD2" i="3"/>
</calcChain>
</file>

<file path=xl/sharedStrings.xml><?xml version="1.0" encoding="utf-8"?>
<sst xmlns="http://schemas.openxmlformats.org/spreadsheetml/2006/main" count="4453" uniqueCount="159">
  <si>
    <t>Orig</t>
  </si>
  <si>
    <t>Destn</t>
  </si>
  <si>
    <t>Fare Basis</t>
  </si>
  <si>
    <t>OW/RT</t>
  </si>
  <si>
    <t>Cur</t>
  </si>
  <si>
    <t>Base Fare</t>
  </si>
  <si>
    <t>RT</t>
  </si>
  <si>
    <t>AUD</t>
  </si>
  <si>
    <t>Oneways:</t>
  </si>
  <si>
    <t>Children Discounts:</t>
  </si>
  <si>
    <t>Infant discount without a seat :</t>
  </si>
  <si>
    <t>Infant discount with a seat :</t>
  </si>
  <si>
    <t>YQ/ YR</t>
  </si>
  <si>
    <t>1 FOC, Addition at AUD 75</t>
  </si>
  <si>
    <t>LON</t>
  </si>
  <si>
    <t>Stopover :</t>
  </si>
  <si>
    <t>-</t>
  </si>
  <si>
    <t>7D</t>
  </si>
  <si>
    <t>Apex</t>
  </si>
  <si>
    <t>Max Stay</t>
  </si>
  <si>
    <t>3M</t>
  </si>
  <si>
    <t>6M</t>
  </si>
  <si>
    <t>12M</t>
  </si>
  <si>
    <t>70% of the ADT Fare</t>
  </si>
  <si>
    <t>Routing :</t>
  </si>
  <si>
    <t>High Season Dates &amp; Surcharges</t>
  </si>
  <si>
    <t>3D</t>
  </si>
  <si>
    <t>14D</t>
  </si>
  <si>
    <t>SYD/MEL</t>
  </si>
  <si>
    <t>All RBDs - 70% of RT</t>
  </si>
  <si>
    <t>25% of the ADT Fare.</t>
  </si>
  <si>
    <t>Weekend Surcharge (FRI / SAT)</t>
  </si>
  <si>
    <t>* The above GA Prime Surcharge will be applied when Travel Between AU &amp; JKT is only on GA Prime, and NOT GA CS.</t>
  </si>
  <si>
    <t>Min Stay</t>
  </si>
  <si>
    <t>5D</t>
  </si>
  <si>
    <t>AST6EGA</t>
  </si>
  <si>
    <t>ASTREGA</t>
  </si>
  <si>
    <t>FST6EGA</t>
  </si>
  <si>
    <t>FSTREGA</t>
  </si>
  <si>
    <t>AUD 50 per direction</t>
  </si>
  <si>
    <t>AUD 200 per ticket</t>
  </si>
  <si>
    <t>XXX ---- GA CS / GA Prime ---- JKT ----  WY Prime ---- MCT ---- WY Prime ---- XXX</t>
  </si>
  <si>
    <t>AUD 100 per direction</t>
  </si>
  <si>
    <t>Journey</t>
  </si>
  <si>
    <t>Portion</t>
  </si>
  <si>
    <t>Prime RBD</t>
  </si>
  <si>
    <t>R/OF</t>
  </si>
  <si>
    <t>R/AV</t>
  </si>
  <si>
    <t>REQ</t>
  </si>
  <si>
    <t>Remarks</t>
  </si>
  <si>
    <t>AU-LON</t>
  </si>
  <si>
    <t>A</t>
  </si>
  <si>
    <t>D</t>
  </si>
  <si>
    <t>C</t>
  </si>
  <si>
    <t>J</t>
  </si>
  <si>
    <t>MCT-LON</t>
  </si>
  <si>
    <t>Chart 2</t>
  </si>
  <si>
    <t>F</t>
  </si>
  <si>
    <t>AU-JKT</t>
  </si>
  <si>
    <t>JKT-MCT</t>
  </si>
  <si>
    <t>When AU-JKT is Codeshare</t>
  </si>
  <si>
    <t>I</t>
  </si>
  <si>
    <t>CHART 1</t>
  </si>
  <si>
    <t>When AU-JKT is TG Prime</t>
  </si>
  <si>
    <t>*GA Prime Flight Surcharge per Direction</t>
  </si>
  <si>
    <t>SYD</t>
  </si>
  <si>
    <t>MEL</t>
  </si>
  <si>
    <t>ECM3ETK</t>
  </si>
  <si>
    <t>10D</t>
  </si>
  <si>
    <t>21D</t>
  </si>
  <si>
    <t>MCT/SLL/KHS</t>
  </si>
  <si>
    <t>DXB/AUH/BAH/DOH/KWI/JED/RUH/DMM/MED/TIF</t>
  </si>
  <si>
    <t>CAI/AMM/DAR/ZNZ/MOW/IST/TZX/TAS</t>
  </si>
  <si>
    <t>BOM/DEL/LKO/BLR/HYD/MAA/COK/TRV/CCJ/DAC</t>
  </si>
  <si>
    <t>FRA/MUC/PAR/AMS/MIL/ROM/ZRH</t>
  </si>
  <si>
    <t>TCM3ETK</t>
  </si>
  <si>
    <t>RCM3ETK</t>
  </si>
  <si>
    <t>OCM6ETK</t>
  </si>
  <si>
    <t>QCM6ETK</t>
  </si>
  <si>
    <t>NCM6ETK</t>
  </si>
  <si>
    <t>SCMRETK</t>
  </si>
  <si>
    <t>VCMRETK</t>
  </si>
  <si>
    <t>LCMRETK</t>
  </si>
  <si>
    <t>MCMRETK</t>
  </si>
  <si>
    <t>KCMRETK</t>
  </si>
  <si>
    <t>HCMRETK</t>
  </si>
  <si>
    <t>BCMRETK</t>
  </si>
  <si>
    <t>YCMRETK</t>
  </si>
  <si>
    <t>PCF3ETK</t>
  </si>
  <si>
    <t>PCF6ETK</t>
  </si>
  <si>
    <t>PCFRETK</t>
  </si>
  <si>
    <t>ICF3ETK</t>
  </si>
  <si>
    <t>ICF6ETK</t>
  </si>
  <si>
    <t>ICFRETK</t>
  </si>
  <si>
    <t>DCF3ETK</t>
  </si>
  <si>
    <t>DCF6ETK</t>
  </si>
  <si>
    <t>DCFRETK</t>
  </si>
  <si>
    <t>CCF3ETK</t>
  </si>
  <si>
    <t>CCF6ETK</t>
  </si>
  <si>
    <t>CCFRETK</t>
  </si>
  <si>
    <t>JCF3ETK</t>
  </si>
  <si>
    <t>JCF6ETK</t>
  </si>
  <si>
    <t>JCFRETK</t>
  </si>
  <si>
    <t>EFX3ETK</t>
  </si>
  <si>
    <t>TFX3ETK</t>
  </si>
  <si>
    <t>RFX3ETK</t>
  </si>
  <si>
    <t>OFX6ETK</t>
  </si>
  <si>
    <t>QFX6ETK</t>
  </si>
  <si>
    <t>NFX6ETK</t>
  </si>
  <si>
    <t>SFXRETK</t>
  </si>
  <si>
    <t>VFXRETK</t>
  </si>
  <si>
    <t>LFXRETK</t>
  </si>
  <si>
    <t>MFXRETK</t>
  </si>
  <si>
    <t>KFXRETK</t>
  </si>
  <si>
    <t>HFXRETK</t>
  </si>
  <si>
    <t>BFXRETK</t>
  </si>
  <si>
    <t>YFXRETK</t>
  </si>
  <si>
    <t>PFL3ETK</t>
  </si>
  <si>
    <t>PFL6ETK</t>
  </si>
  <si>
    <t>PFLRETK</t>
  </si>
  <si>
    <t>IFL3ETK</t>
  </si>
  <si>
    <t>IFL6ETK</t>
  </si>
  <si>
    <t>IFLRETK</t>
  </si>
  <si>
    <t>DFL3ETK</t>
  </si>
  <si>
    <t>DFL6ETK</t>
  </si>
  <si>
    <t>DFLRETK</t>
  </si>
  <si>
    <t>CFL3ETK</t>
  </si>
  <si>
    <t>CFL6ETK</t>
  </si>
  <si>
    <t>CFLRETK</t>
  </si>
  <si>
    <t>JFL3ETK</t>
  </si>
  <si>
    <t>JFL6ETK</t>
  </si>
  <si>
    <t>JFLRETK</t>
  </si>
  <si>
    <t>80% of the ADT Fare</t>
  </si>
  <si>
    <t>10Dec - 10Jan // RBD 'E to N' -  AUD 75 per ticket. RBD 'P &amp; I' - AUD 150 per ticket</t>
  </si>
  <si>
    <t>RBDs E to R - AUD 25 per direction. RBDs P &amp; I - AUD 50 per direction</t>
  </si>
  <si>
    <t>MEL/SYD ---- TK Prime ---- SIN ----  WY Prime ---- MCT ---- WY Prime ---- XXX</t>
  </si>
  <si>
    <t>NEW MAPPING</t>
  </si>
  <si>
    <t>Economy</t>
  </si>
  <si>
    <t>BUSINESS CLASS</t>
  </si>
  <si>
    <t>WY</t>
  </si>
  <si>
    <t>S</t>
  </si>
  <si>
    <t>V</t>
  </si>
  <si>
    <t>L</t>
  </si>
  <si>
    <t>M</t>
  </si>
  <si>
    <t>K</t>
  </si>
  <si>
    <t>H</t>
  </si>
  <si>
    <t>B</t>
  </si>
  <si>
    <t>Y</t>
  </si>
  <si>
    <t>TK</t>
  </si>
  <si>
    <t>T</t>
  </si>
  <si>
    <t>Q</t>
  </si>
  <si>
    <t>E</t>
  </si>
  <si>
    <t>O</t>
  </si>
  <si>
    <t>Z</t>
  </si>
  <si>
    <t>* Fare sheet acts as a guide, all fare and rules as per published fares in GDS. Fares and taxes not valid unless autopriced and ticketed.</t>
  </si>
  <si>
    <t>R</t>
  </si>
  <si>
    <t>N</t>
  </si>
  <si>
    <t>P</t>
  </si>
  <si>
    <t xml:space="preserve">Class Mapping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</si>
</sst>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5" borderId="49" xfId="0" applyFont="1" applyFill="1" applyBorder="1" applyAlignment="1">
      <alignment horizontal="center"/>
    </xf>
    <xf numFmtId="1" fontId="1" fillId="5" borderId="12" xfId="0" applyNumberFormat="1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50" xfId="0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51" xfId="0" applyFont="1" applyFill="1" applyBorder="1" applyAlignment="1">
      <alignment horizontal="center"/>
    </xf>
    <xf numFmtId="1" fontId="1" fillId="5" borderId="3" xfId="0" applyNumberFormat="1" applyFont="1" applyFill="1" applyBorder="1" applyAlignment="1">
      <alignment horizontal="center"/>
    </xf>
    <xf numFmtId="0" fontId="3" fillId="2" borderId="48" xfId="0" applyFont="1" applyFill="1" applyBorder="1" applyAlignment="1">
      <alignment horizontal="center"/>
    </xf>
    <xf numFmtId="0" fontId="3" fillId="2" borderId="52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11" borderId="23" xfId="0" applyFont="1" applyFill="1" applyBorder="1" applyAlignment="1">
      <alignment horizontal="center" vertical="center"/>
    </xf>
    <xf numFmtId="0" fontId="7" fillId="11" borderId="54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8" borderId="58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56" xfId="0" applyFont="1" applyFill="1" applyBorder="1" applyAlignment="1">
      <alignment horizontal="center" vertical="center"/>
    </xf>
    <xf numFmtId="0" fontId="0" fillId="0" borderId="55" xfId="0" applyBorder="1" applyAlignment="1">
      <alignment horizontal="left"/>
    </xf>
    <xf numFmtId="0" fontId="0" fillId="0" borderId="0" xfId="0" applyAlignment="1">
      <alignment horizontal="left"/>
    </xf>
    <xf numFmtId="0" fontId="7" fillId="11" borderId="11" xfId="0" applyFont="1" applyFill="1" applyBorder="1" applyAlignment="1">
      <alignment horizontal="center" vertical="center"/>
    </xf>
    <xf numFmtId="0" fontId="7" fillId="11" borderId="56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7" fillId="10" borderId="57" xfId="0" applyFont="1" applyFill="1" applyBorder="1" applyAlignment="1">
      <alignment horizontal="center" vertical="center"/>
    </xf>
    <xf numFmtId="0" fontId="7" fillId="10" borderId="13" xfId="0" applyFont="1" applyFill="1" applyBorder="1" applyAlignment="1">
      <alignment horizontal="center" vertical="center"/>
    </xf>
    <xf numFmtId="0" fontId="7" fillId="10" borderId="26" xfId="0" applyFont="1" applyFill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4" xfId="0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0" fillId="5" borderId="36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27" xfId="0" applyFont="1" applyBorder="1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CC99FF"/>
      <color rgb="FF99FF33"/>
      <color rgb="FF66FF33"/>
      <color rgb="FF0000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36B6-34C3-42D8-BECF-5D9A5E59FC21}">
  <dimension ref="A1:AQ197"/>
  <sheetViews>
    <sheetView showGridLines="0" tabSelected="1" topLeftCell="B165" zoomScale="70" zoomScaleNormal="70" workbookViewId="0">
      <selection activeCell="H203" sqref="H203"/>
    </sheetView>
  </sheetViews>
  <sheetFormatPr defaultColWidth="9.21875" defaultRowHeight="14.4" x14ac:dyDescent="0.3"/>
  <cols>
    <col min="1" max="1" width="14.109375" style="1" customWidth="1"/>
    <col min="2" max="2" width="19.77734375" style="1" customWidth="1"/>
    <col min="3" max="4" width="13.21875" style="1" customWidth="1"/>
    <col min="5" max="5" width="13" style="1" customWidth="1"/>
    <col min="6" max="6" width="10.21875" style="1" customWidth="1"/>
    <col min="7" max="7" width="10.44140625" style="1" customWidth="1"/>
    <col min="8" max="8" width="11.33203125" style="1" customWidth="1"/>
    <col min="9" max="9" width="10.21875" style="1" customWidth="1"/>
    <col min="10" max="10" width="4.21875" style="1" customWidth="1"/>
    <col min="11" max="11" width="12.88671875" style="1" customWidth="1"/>
    <col min="12" max="12" width="20" style="1" customWidth="1"/>
    <col min="13" max="13" width="16.88671875" style="1" bestFit="1" customWidth="1"/>
    <col min="14" max="14" width="9" style="1" customWidth="1"/>
    <col min="15" max="15" width="11.77734375" style="1" customWidth="1"/>
    <col min="16" max="16" width="11" style="1" customWidth="1"/>
    <col min="17" max="17" width="9.44140625" style="1" customWidth="1"/>
    <col min="18" max="18" width="10.6640625" style="1" customWidth="1"/>
    <col min="19" max="19" width="10" style="1" customWidth="1"/>
    <col min="20" max="20" width="3.21875" style="1" customWidth="1"/>
    <col min="21" max="21" width="5" style="1" customWidth="1"/>
    <col min="22" max="22" width="3.6640625" style="1" customWidth="1"/>
    <col min="23" max="23" width="13.109375" style="1" customWidth="1"/>
    <col min="24" max="24" width="20.33203125" style="1" customWidth="1"/>
    <col min="25" max="25" width="16.88671875" style="1" bestFit="1" customWidth="1"/>
    <col min="26" max="28" width="9.21875" style="1"/>
    <col min="29" max="29" width="12.21875" style="1" customWidth="1"/>
    <col min="30" max="30" width="16" style="1" bestFit="1" customWidth="1"/>
    <col min="31" max="31" width="12.6640625" style="1" bestFit="1" customWidth="1"/>
    <col min="32" max="32" width="5.44140625" style="1" customWidth="1"/>
    <col min="33" max="33" width="13.109375" style="1" customWidth="1"/>
    <col min="34" max="34" width="20.33203125" style="1" customWidth="1"/>
    <col min="35" max="35" width="16.88671875" style="1" bestFit="1" customWidth="1"/>
    <col min="36" max="39" width="9.21875" style="1"/>
    <col min="40" max="40" width="16" style="1" bestFit="1" customWidth="1"/>
    <col min="41" max="41" width="12.6640625" style="1" bestFit="1" customWidth="1"/>
    <col min="42" max="42" width="3.21875" style="1" customWidth="1"/>
    <col min="43" max="43" width="4.109375" style="1" customWidth="1"/>
    <col min="44" max="16384" width="9.21875" style="1"/>
  </cols>
  <sheetData>
    <row r="1" spans="1:43" s="2" customFormat="1" ht="15" thickBot="1" x14ac:dyDescent="0.35">
      <c r="A1" s="19" t="s">
        <v>0</v>
      </c>
      <c r="B1" s="27" t="s">
        <v>1</v>
      </c>
      <c r="C1" s="15" t="s">
        <v>2</v>
      </c>
      <c r="D1" s="15" t="s">
        <v>18</v>
      </c>
      <c r="E1" s="15" t="s">
        <v>19</v>
      </c>
      <c r="F1" s="16" t="s">
        <v>3</v>
      </c>
      <c r="G1" s="19" t="s">
        <v>4</v>
      </c>
      <c r="H1" s="17" t="s">
        <v>5</v>
      </c>
      <c r="I1" s="18" t="s">
        <v>12</v>
      </c>
      <c r="K1" s="19" t="s">
        <v>0</v>
      </c>
      <c r="L1" s="27" t="s">
        <v>1</v>
      </c>
      <c r="M1" s="15" t="s">
        <v>2</v>
      </c>
      <c r="N1" s="15" t="s">
        <v>18</v>
      </c>
      <c r="O1" s="15" t="s">
        <v>19</v>
      </c>
      <c r="P1" s="16" t="s">
        <v>3</v>
      </c>
      <c r="Q1" s="19" t="s">
        <v>4</v>
      </c>
      <c r="R1" s="17" t="s">
        <v>5</v>
      </c>
      <c r="S1" s="18" t="s">
        <v>12</v>
      </c>
      <c r="U1" s="52"/>
      <c r="W1" s="57" t="s">
        <v>0</v>
      </c>
      <c r="X1" s="73" t="s">
        <v>1</v>
      </c>
      <c r="Y1" s="74" t="s">
        <v>2</v>
      </c>
      <c r="Z1" s="74" t="s">
        <v>18</v>
      </c>
      <c r="AA1" s="74" t="s">
        <v>19</v>
      </c>
      <c r="AB1" s="75" t="s">
        <v>3</v>
      </c>
      <c r="AC1" s="57" t="s">
        <v>4</v>
      </c>
      <c r="AD1" s="62" t="s">
        <v>5</v>
      </c>
      <c r="AE1" s="63" t="s">
        <v>12</v>
      </c>
      <c r="AG1" s="57" t="s">
        <v>0</v>
      </c>
      <c r="AH1" s="73" t="s">
        <v>1</v>
      </c>
      <c r="AI1" s="74" t="s">
        <v>2</v>
      </c>
      <c r="AJ1" s="74" t="s">
        <v>18</v>
      </c>
      <c r="AK1" s="74" t="s">
        <v>19</v>
      </c>
      <c r="AL1" s="75" t="s">
        <v>3</v>
      </c>
      <c r="AM1" s="57" t="s">
        <v>4</v>
      </c>
      <c r="AN1" s="62" t="s">
        <v>5</v>
      </c>
      <c r="AO1" s="63" t="s">
        <v>12</v>
      </c>
      <c r="AQ1" s="52"/>
    </row>
    <row r="2" spans="1:43" x14ac:dyDescent="0.3">
      <c r="A2" s="103" t="s">
        <v>66</v>
      </c>
      <c r="B2" s="106" t="s">
        <v>70</v>
      </c>
      <c r="C2" s="58" t="s">
        <v>67</v>
      </c>
      <c r="D2" s="8" t="s">
        <v>68</v>
      </c>
      <c r="E2" s="8" t="s">
        <v>20</v>
      </c>
      <c r="F2" s="31" t="s">
        <v>6</v>
      </c>
      <c r="G2" s="33" t="s">
        <v>7</v>
      </c>
      <c r="H2" s="29">
        <v>1444.5</v>
      </c>
      <c r="I2" s="59"/>
      <c r="K2" s="103" t="s">
        <v>65</v>
      </c>
      <c r="L2" s="106" t="s">
        <v>70</v>
      </c>
      <c r="M2" s="58" t="s">
        <v>67</v>
      </c>
      <c r="N2" s="8" t="s">
        <v>68</v>
      </c>
      <c r="O2" s="8" t="s">
        <v>20</v>
      </c>
      <c r="P2" s="31" t="s">
        <v>6</v>
      </c>
      <c r="Q2" s="33" t="s">
        <v>7</v>
      </c>
      <c r="R2" s="29">
        <v>1444.5</v>
      </c>
      <c r="S2" s="59"/>
      <c r="U2" s="53"/>
      <c r="W2" s="109" t="s">
        <v>66</v>
      </c>
      <c r="X2" s="100" t="s">
        <v>70</v>
      </c>
      <c r="Y2" s="64" t="s">
        <v>103</v>
      </c>
      <c r="Z2" s="9" t="s">
        <v>68</v>
      </c>
      <c r="AA2" s="9" t="s">
        <v>20</v>
      </c>
      <c r="AB2" s="37" t="s">
        <v>6</v>
      </c>
      <c r="AC2" s="65" t="s">
        <v>7</v>
      </c>
      <c r="AD2" s="66">
        <f>H2+100</f>
        <v>1544.5</v>
      </c>
      <c r="AE2" s="10"/>
      <c r="AG2" s="109" t="s">
        <v>65</v>
      </c>
      <c r="AH2" s="100" t="s">
        <v>70</v>
      </c>
      <c r="AI2" s="64" t="s">
        <v>103</v>
      </c>
      <c r="AJ2" s="9" t="s">
        <v>68</v>
      </c>
      <c r="AK2" s="9" t="s">
        <v>20</v>
      </c>
      <c r="AL2" s="37" t="s">
        <v>6</v>
      </c>
      <c r="AM2" s="38" t="s">
        <v>7</v>
      </c>
      <c r="AN2" s="66">
        <f>R2+100</f>
        <v>1544.5</v>
      </c>
      <c r="AO2" s="10"/>
      <c r="AQ2" s="53"/>
    </row>
    <row r="3" spans="1:43" s="2" customFormat="1" ht="14.55" customHeight="1" x14ac:dyDescent="0.3">
      <c r="A3" s="104"/>
      <c r="B3" s="107"/>
      <c r="C3" s="60" t="s">
        <v>75</v>
      </c>
      <c r="D3" s="3" t="s">
        <v>68</v>
      </c>
      <c r="E3" s="3" t="s">
        <v>20</v>
      </c>
      <c r="F3" s="32" t="s">
        <v>6</v>
      </c>
      <c r="G3" s="34" t="s">
        <v>7</v>
      </c>
      <c r="H3" s="28">
        <v>1484.625</v>
      </c>
      <c r="I3" s="4" t="s">
        <v>16</v>
      </c>
      <c r="K3" s="104"/>
      <c r="L3" s="107"/>
      <c r="M3" s="60" t="s">
        <v>75</v>
      </c>
      <c r="N3" s="3" t="s">
        <v>68</v>
      </c>
      <c r="O3" s="3" t="s">
        <v>20</v>
      </c>
      <c r="P3" s="32" t="s">
        <v>6</v>
      </c>
      <c r="Q3" s="34" t="s">
        <v>7</v>
      </c>
      <c r="R3" s="28">
        <v>1484.625</v>
      </c>
      <c r="S3" s="4" t="s">
        <v>16</v>
      </c>
      <c r="U3" s="52"/>
      <c r="W3" s="110"/>
      <c r="X3" s="101"/>
      <c r="Y3" s="67" t="s">
        <v>104</v>
      </c>
      <c r="Z3" s="11" t="s">
        <v>68</v>
      </c>
      <c r="AA3" s="11" t="s">
        <v>20</v>
      </c>
      <c r="AB3" s="39" t="s">
        <v>6</v>
      </c>
      <c r="AC3" s="68" t="s">
        <v>7</v>
      </c>
      <c r="AD3" s="69">
        <f t="shared" ref="AD3:AD15" si="0">H3+100</f>
        <v>1584.625</v>
      </c>
      <c r="AE3" s="12" t="s">
        <v>16</v>
      </c>
      <c r="AG3" s="110"/>
      <c r="AH3" s="101"/>
      <c r="AI3" s="67" t="s">
        <v>104</v>
      </c>
      <c r="AJ3" s="11" t="s">
        <v>68</v>
      </c>
      <c r="AK3" s="11" t="s">
        <v>20</v>
      </c>
      <c r="AL3" s="39" t="s">
        <v>6</v>
      </c>
      <c r="AM3" s="40" t="s">
        <v>7</v>
      </c>
      <c r="AN3" s="69">
        <f t="shared" ref="AN3:AN15" si="1">R3+100</f>
        <v>1584.625</v>
      </c>
      <c r="AO3" s="12" t="s">
        <v>16</v>
      </c>
      <c r="AQ3" s="52"/>
    </row>
    <row r="4" spans="1:43" x14ac:dyDescent="0.3">
      <c r="A4" s="104"/>
      <c r="B4" s="107"/>
      <c r="C4" s="60" t="s">
        <v>76</v>
      </c>
      <c r="D4" s="3" t="s">
        <v>17</v>
      </c>
      <c r="E4" s="3" t="s">
        <v>21</v>
      </c>
      <c r="F4" s="32" t="s">
        <v>6</v>
      </c>
      <c r="G4" s="34" t="s">
        <v>7</v>
      </c>
      <c r="H4" s="28">
        <v>1532.7750000000001</v>
      </c>
      <c r="I4" s="4" t="s">
        <v>16</v>
      </c>
      <c r="K4" s="104"/>
      <c r="L4" s="107"/>
      <c r="M4" s="60" t="s">
        <v>76</v>
      </c>
      <c r="N4" s="3" t="s">
        <v>17</v>
      </c>
      <c r="O4" s="3" t="s">
        <v>21</v>
      </c>
      <c r="P4" s="32" t="s">
        <v>6</v>
      </c>
      <c r="Q4" s="34" t="s">
        <v>7</v>
      </c>
      <c r="R4" s="28">
        <v>1564.875</v>
      </c>
      <c r="S4" s="4" t="s">
        <v>16</v>
      </c>
      <c r="U4" s="53"/>
      <c r="W4" s="110"/>
      <c r="X4" s="101"/>
      <c r="Y4" s="67" t="s">
        <v>105</v>
      </c>
      <c r="Z4" s="11" t="s">
        <v>17</v>
      </c>
      <c r="AA4" s="11" t="s">
        <v>21</v>
      </c>
      <c r="AB4" s="39" t="s">
        <v>6</v>
      </c>
      <c r="AC4" s="68" t="s">
        <v>7</v>
      </c>
      <c r="AD4" s="69">
        <f t="shared" si="0"/>
        <v>1632.7750000000001</v>
      </c>
      <c r="AE4" s="12" t="s">
        <v>16</v>
      </c>
      <c r="AG4" s="110"/>
      <c r="AH4" s="101"/>
      <c r="AI4" s="67" t="s">
        <v>105</v>
      </c>
      <c r="AJ4" s="11" t="s">
        <v>17</v>
      </c>
      <c r="AK4" s="11" t="s">
        <v>21</v>
      </c>
      <c r="AL4" s="39" t="s">
        <v>6</v>
      </c>
      <c r="AM4" s="40" t="s">
        <v>7</v>
      </c>
      <c r="AN4" s="69">
        <f t="shared" si="1"/>
        <v>1664.875</v>
      </c>
      <c r="AO4" s="12" t="s">
        <v>16</v>
      </c>
      <c r="AQ4" s="53"/>
    </row>
    <row r="5" spans="1:43" x14ac:dyDescent="0.3">
      <c r="A5" s="104"/>
      <c r="B5" s="107"/>
      <c r="C5" s="60" t="s">
        <v>77</v>
      </c>
      <c r="D5" s="3" t="s">
        <v>26</v>
      </c>
      <c r="E5" s="3" t="s">
        <v>22</v>
      </c>
      <c r="F5" s="32" t="s">
        <v>6</v>
      </c>
      <c r="G5" s="34" t="s">
        <v>7</v>
      </c>
      <c r="H5" s="28">
        <v>1629.075</v>
      </c>
      <c r="I5" s="4" t="s">
        <v>16</v>
      </c>
      <c r="K5" s="104"/>
      <c r="L5" s="107"/>
      <c r="M5" s="60" t="s">
        <v>77</v>
      </c>
      <c r="N5" s="3" t="s">
        <v>26</v>
      </c>
      <c r="O5" s="3" t="s">
        <v>22</v>
      </c>
      <c r="P5" s="32" t="s">
        <v>6</v>
      </c>
      <c r="Q5" s="34" t="s">
        <v>7</v>
      </c>
      <c r="R5" s="28">
        <v>1661.1750000000002</v>
      </c>
      <c r="S5" s="4" t="s">
        <v>16</v>
      </c>
      <c r="U5" s="53"/>
      <c r="W5" s="110"/>
      <c r="X5" s="101"/>
      <c r="Y5" s="67" t="s">
        <v>106</v>
      </c>
      <c r="Z5" s="11" t="s">
        <v>26</v>
      </c>
      <c r="AA5" s="11" t="s">
        <v>22</v>
      </c>
      <c r="AB5" s="39" t="s">
        <v>6</v>
      </c>
      <c r="AC5" s="68" t="s">
        <v>7</v>
      </c>
      <c r="AD5" s="69">
        <f t="shared" si="0"/>
        <v>1729.075</v>
      </c>
      <c r="AE5" s="12" t="s">
        <v>16</v>
      </c>
      <c r="AG5" s="110"/>
      <c r="AH5" s="101"/>
      <c r="AI5" s="67" t="s">
        <v>106</v>
      </c>
      <c r="AJ5" s="11" t="s">
        <v>26</v>
      </c>
      <c r="AK5" s="11" t="s">
        <v>22</v>
      </c>
      <c r="AL5" s="39" t="s">
        <v>6</v>
      </c>
      <c r="AM5" s="40" t="s">
        <v>7</v>
      </c>
      <c r="AN5" s="69">
        <f t="shared" si="1"/>
        <v>1761.1750000000002</v>
      </c>
      <c r="AO5" s="12" t="s">
        <v>16</v>
      </c>
      <c r="AQ5" s="53"/>
    </row>
    <row r="6" spans="1:43" x14ac:dyDescent="0.3">
      <c r="A6" s="104"/>
      <c r="B6" s="107"/>
      <c r="C6" s="60" t="s">
        <v>78</v>
      </c>
      <c r="D6" s="3" t="s">
        <v>16</v>
      </c>
      <c r="E6" s="3" t="s">
        <v>22</v>
      </c>
      <c r="F6" s="32" t="s">
        <v>6</v>
      </c>
      <c r="G6" s="34" t="s">
        <v>7</v>
      </c>
      <c r="H6" s="28">
        <v>1725.375</v>
      </c>
      <c r="I6" s="4" t="s">
        <v>16</v>
      </c>
      <c r="K6" s="104"/>
      <c r="L6" s="107"/>
      <c r="M6" s="60" t="s">
        <v>78</v>
      </c>
      <c r="N6" s="3" t="s">
        <v>16</v>
      </c>
      <c r="O6" s="3" t="s">
        <v>22</v>
      </c>
      <c r="P6" s="32" t="s">
        <v>6</v>
      </c>
      <c r="Q6" s="34" t="s">
        <v>7</v>
      </c>
      <c r="R6" s="28">
        <v>1757.4750000000001</v>
      </c>
      <c r="S6" s="4" t="s">
        <v>16</v>
      </c>
      <c r="U6" s="53"/>
      <c r="W6" s="110"/>
      <c r="X6" s="101"/>
      <c r="Y6" s="67" t="s">
        <v>107</v>
      </c>
      <c r="Z6" s="11" t="s">
        <v>16</v>
      </c>
      <c r="AA6" s="11" t="s">
        <v>22</v>
      </c>
      <c r="AB6" s="39" t="s">
        <v>6</v>
      </c>
      <c r="AC6" s="68" t="s">
        <v>7</v>
      </c>
      <c r="AD6" s="69">
        <f t="shared" si="0"/>
        <v>1825.375</v>
      </c>
      <c r="AE6" s="12" t="s">
        <v>16</v>
      </c>
      <c r="AG6" s="110"/>
      <c r="AH6" s="101"/>
      <c r="AI6" s="67" t="s">
        <v>107</v>
      </c>
      <c r="AJ6" s="11" t="s">
        <v>16</v>
      </c>
      <c r="AK6" s="11" t="s">
        <v>22</v>
      </c>
      <c r="AL6" s="39" t="s">
        <v>6</v>
      </c>
      <c r="AM6" s="40" t="s">
        <v>7</v>
      </c>
      <c r="AN6" s="69">
        <f t="shared" si="1"/>
        <v>1857.4750000000001</v>
      </c>
      <c r="AO6" s="12" t="s">
        <v>16</v>
      </c>
      <c r="AQ6" s="53"/>
    </row>
    <row r="7" spans="1:43" x14ac:dyDescent="0.3">
      <c r="A7" s="104"/>
      <c r="B7" s="107"/>
      <c r="C7" s="60" t="s">
        <v>79</v>
      </c>
      <c r="D7" s="3" t="s">
        <v>16</v>
      </c>
      <c r="E7" s="3" t="s">
        <v>22</v>
      </c>
      <c r="F7" s="32" t="s">
        <v>6</v>
      </c>
      <c r="G7" s="34" t="s">
        <v>7</v>
      </c>
      <c r="H7" s="28">
        <v>1837.7250000000001</v>
      </c>
      <c r="I7" s="4" t="s">
        <v>16</v>
      </c>
      <c r="K7" s="104"/>
      <c r="L7" s="107"/>
      <c r="M7" s="60" t="s">
        <v>79</v>
      </c>
      <c r="N7" s="3" t="s">
        <v>16</v>
      </c>
      <c r="O7" s="3" t="s">
        <v>22</v>
      </c>
      <c r="P7" s="32" t="s">
        <v>6</v>
      </c>
      <c r="Q7" s="34" t="s">
        <v>7</v>
      </c>
      <c r="R7" s="28">
        <v>1869.825</v>
      </c>
      <c r="S7" s="4" t="s">
        <v>16</v>
      </c>
      <c r="U7" s="53"/>
      <c r="W7" s="110"/>
      <c r="X7" s="101"/>
      <c r="Y7" s="67" t="s">
        <v>108</v>
      </c>
      <c r="Z7" s="11" t="s">
        <v>16</v>
      </c>
      <c r="AA7" s="11" t="s">
        <v>22</v>
      </c>
      <c r="AB7" s="39" t="s">
        <v>6</v>
      </c>
      <c r="AC7" s="68" t="s">
        <v>7</v>
      </c>
      <c r="AD7" s="69">
        <f t="shared" si="0"/>
        <v>1937.7250000000001</v>
      </c>
      <c r="AE7" s="12" t="s">
        <v>16</v>
      </c>
      <c r="AG7" s="110"/>
      <c r="AH7" s="101"/>
      <c r="AI7" s="67" t="s">
        <v>108</v>
      </c>
      <c r="AJ7" s="11" t="s">
        <v>16</v>
      </c>
      <c r="AK7" s="11" t="s">
        <v>22</v>
      </c>
      <c r="AL7" s="39" t="s">
        <v>6</v>
      </c>
      <c r="AM7" s="40" t="s">
        <v>7</v>
      </c>
      <c r="AN7" s="69">
        <f t="shared" si="1"/>
        <v>1969.825</v>
      </c>
      <c r="AO7" s="12" t="s">
        <v>16</v>
      </c>
      <c r="AQ7" s="53"/>
    </row>
    <row r="8" spans="1:43" x14ac:dyDescent="0.3">
      <c r="A8" s="104"/>
      <c r="B8" s="107"/>
      <c r="C8" s="60" t="s">
        <v>80</v>
      </c>
      <c r="D8" s="3" t="s">
        <v>16</v>
      </c>
      <c r="E8" s="3" t="s">
        <v>22</v>
      </c>
      <c r="F8" s="32" t="s">
        <v>6</v>
      </c>
      <c r="G8" s="34" t="s">
        <v>7</v>
      </c>
      <c r="H8" s="28">
        <v>1974.15</v>
      </c>
      <c r="I8" s="4" t="s">
        <v>16</v>
      </c>
      <c r="K8" s="104"/>
      <c r="L8" s="107"/>
      <c r="M8" s="60" t="s">
        <v>80</v>
      </c>
      <c r="N8" s="3" t="s">
        <v>16</v>
      </c>
      <c r="O8" s="3" t="s">
        <v>22</v>
      </c>
      <c r="P8" s="32" t="s">
        <v>6</v>
      </c>
      <c r="Q8" s="34" t="s">
        <v>7</v>
      </c>
      <c r="R8" s="28">
        <v>2006.2500000000002</v>
      </c>
      <c r="S8" s="4" t="s">
        <v>16</v>
      </c>
      <c r="U8" s="53"/>
      <c r="W8" s="110"/>
      <c r="X8" s="101"/>
      <c r="Y8" s="67" t="s">
        <v>109</v>
      </c>
      <c r="Z8" s="11" t="s">
        <v>16</v>
      </c>
      <c r="AA8" s="11" t="s">
        <v>22</v>
      </c>
      <c r="AB8" s="39" t="s">
        <v>6</v>
      </c>
      <c r="AC8" s="68" t="s">
        <v>7</v>
      </c>
      <c r="AD8" s="69">
        <f t="shared" si="0"/>
        <v>2074.15</v>
      </c>
      <c r="AE8" s="12" t="s">
        <v>16</v>
      </c>
      <c r="AG8" s="110"/>
      <c r="AH8" s="101"/>
      <c r="AI8" s="67" t="s">
        <v>109</v>
      </c>
      <c r="AJ8" s="11" t="s">
        <v>16</v>
      </c>
      <c r="AK8" s="11" t="s">
        <v>22</v>
      </c>
      <c r="AL8" s="39" t="s">
        <v>6</v>
      </c>
      <c r="AM8" s="40" t="s">
        <v>7</v>
      </c>
      <c r="AN8" s="69">
        <f t="shared" si="1"/>
        <v>2106.25</v>
      </c>
      <c r="AO8" s="12" t="s">
        <v>16</v>
      </c>
      <c r="AQ8" s="53"/>
    </row>
    <row r="9" spans="1:43" x14ac:dyDescent="0.3">
      <c r="A9" s="104"/>
      <c r="B9" s="107"/>
      <c r="C9" s="60" t="s">
        <v>81</v>
      </c>
      <c r="D9" s="3" t="s">
        <v>16</v>
      </c>
      <c r="E9" s="3" t="s">
        <v>22</v>
      </c>
      <c r="F9" s="32" t="s">
        <v>6</v>
      </c>
      <c r="G9" s="34" t="s">
        <v>7</v>
      </c>
      <c r="H9" s="28">
        <v>2142.6750000000002</v>
      </c>
      <c r="I9" s="4" t="s">
        <v>16</v>
      </c>
      <c r="K9" s="104"/>
      <c r="L9" s="107"/>
      <c r="M9" s="60" t="s">
        <v>81</v>
      </c>
      <c r="N9" s="3" t="s">
        <v>16</v>
      </c>
      <c r="O9" s="3" t="s">
        <v>22</v>
      </c>
      <c r="P9" s="32" t="s">
        <v>6</v>
      </c>
      <c r="Q9" s="34" t="s">
        <v>7</v>
      </c>
      <c r="R9" s="28">
        <v>2174.7750000000001</v>
      </c>
      <c r="S9" s="4" t="s">
        <v>16</v>
      </c>
      <c r="U9" s="53"/>
      <c r="W9" s="110"/>
      <c r="X9" s="101"/>
      <c r="Y9" s="67" t="s">
        <v>110</v>
      </c>
      <c r="Z9" s="11" t="s">
        <v>16</v>
      </c>
      <c r="AA9" s="11" t="s">
        <v>22</v>
      </c>
      <c r="AB9" s="39" t="s">
        <v>6</v>
      </c>
      <c r="AC9" s="68" t="s">
        <v>7</v>
      </c>
      <c r="AD9" s="69">
        <f t="shared" si="0"/>
        <v>2242.6750000000002</v>
      </c>
      <c r="AE9" s="12" t="s">
        <v>16</v>
      </c>
      <c r="AG9" s="110"/>
      <c r="AH9" s="101"/>
      <c r="AI9" s="67" t="s">
        <v>110</v>
      </c>
      <c r="AJ9" s="11" t="s">
        <v>16</v>
      </c>
      <c r="AK9" s="11" t="s">
        <v>22</v>
      </c>
      <c r="AL9" s="39" t="s">
        <v>6</v>
      </c>
      <c r="AM9" s="40" t="s">
        <v>7</v>
      </c>
      <c r="AN9" s="69">
        <f t="shared" si="1"/>
        <v>2274.7750000000001</v>
      </c>
      <c r="AO9" s="12" t="s">
        <v>16</v>
      </c>
      <c r="AQ9" s="53"/>
    </row>
    <row r="10" spans="1:43" x14ac:dyDescent="0.3">
      <c r="A10" s="104"/>
      <c r="B10" s="107"/>
      <c r="C10" s="60" t="s">
        <v>82</v>
      </c>
      <c r="D10" s="3" t="s">
        <v>16</v>
      </c>
      <c r="E10" s="3" t="s">
        <v>22</v>
      </c>
      <c r="F10" s="32" t="s">
        <v>6</v>
      </c>
      <c r="G10" s="34" t="s">
        <v>7</v>
      </c>
      <c r="H10" s="28">
        <v>2319.2249999999999</v>
      </c>
      <c r="I10" s="4" t="s">
        <v>16</v>
      </c>
      <c r="K10" s="104"/>
      <c r="L10" s="107"/>
      <c r="M10" s="60" t="s">
        <v>82</v>
      </c>
      <c r="N10" s="3" t="s">
        <v>16</v>
      </c>
      <c r="O10" s="3" t="s">
        <v>22</v>
      </c>
      <c r="P10" s="32" t="s">
        <v>6</v>
      </c>
      <c r="Q10" s="34" t="s">
        <v>7</v>
      </c>
      <c r="R10" s="28">
        <v>2351.3250000000003</v>
      </c>
      <c r="S10" s="4" t="s">
        <v>16</v>
      </c>
      <c r="U10" s="53"/>
      <c r="W10" s="110"/>
      <c r="X10" s="101"/>
      <c r="Y10" s="67" t="s">
        <v>111</v>
      </c>
      <c r="Z10" s="11" t="s">
        <v>16</v>
      </c>
      <c r="AA10" s="11" t="s">
        <v>22</v>
      </c>
      <c r="AB10" s="39" t="s">
        <v>6</v>
      </c>
      <c r="AC10" s="68" t="s">
        <v>7</v>
      </c>
      <c r="AD10" s="69">
        <f t="shared" si="0"/>
        <v>2419.2249999999999</v>
      </c>
      <c r="AE10" s="12" t="s">
        <v>16</v>
      </c>
      <c r="AG10" s="110"/>
      <c r="AH10" s="101"/>
      <c r="AI10" s="67" t="s">
        <v>111</v>
      </c>
      <c r="AJ10" s="11" t="s">
        <v>16</v>
      </c>
      <c r="AK10" s="11" t="s">
        <v>22</v>
      </c>
      <c r="AL10" s="39" t="s">
        <v>6</v>
      </c>
      <c r="AM10" s="40" t="s">
        <v>7</v>
      </c>
      <c r="AN10" s="69">
        <f t="shared" si="1"/>
        <v>2451.3250000000003</v>
      </c>
      <c r="AO10" s="12" t="s">
        <v>16</v>
      </c>
      <c r="AQ10" s="53"/>
    </row>
    <row r="11" spans="1:43" x14ac:dyDescent="0.3">
      <c r="A11" s="104"/>
      <c r="B11" s="107"/>
      <c r="C11" s="60" t="s">
        <v>83</v>
      </c>
      <c r="D11" s="3" t="s">
        <v>16</v>
      </c>
      <c r="E11" s="3" t="s">
        <v>22</v>
      </c>
      <c r="F11" s="32" t="s">
        <v>6</v>
      </c>
      <c r="G11" s="34" t="s">
        <v>7</v>
      </c>
      <c r="H11" s="28">
        <v>2543.9250000000002</v>
      </c>
      <c r="I11" s="4" t="s">
        <v>16</v>
      </c>
      <c r="K11" s="104"/>
      <c r="L11" s="107"/>
      <c r="M11" s="60" t="s">
        <v>83</v>
      </c>
      <c r="N11" s="3" t="s">
        <v>16</v>
      </c>
      <c r="O11" s="3" t="s">
        <v>22</v>
      </c>
      <c r="P11" s="32" t="s">
        <v>6</v>
      </c>
      <c r="Q11" s="34" t="s">
        <v>7</v>
      </c>
      <c r="R11" s="28">
        <v>2608.125</v>
      </c>
      <c r="S11" s="4" t="s">
        <v>16</v>
      </c>
      <c r="U11" s="53"/>
      <c r="W11" s="110"/>
      <c r="X11" s="101"/>
      <c r="Y11" s="67" t="s">
        <v>112</v>
      </c>
      <c r="Z11" s="11" t="s">
        <v>16</v>
      </c>
      <c r="AA11" s="11" t="s">
        <v>22</v>
      </c>
      <c r="AB11" s="39" t="s">
        <v>6</v>
      </c>
      <c r="AC11" s="68" t="s">
        <v>7</v>
      </c>
      <c r="AD11" s="69">
        <f t="shared" si="0"/>
        <v>2643.9250000000002</v>
      </c>
      <c r="AE11" s="12" t="s">
        <v>16</v>
      </c>
      <c r="AG11" s="110"/>
      <c r="AH11" s="101"/>
      <c r="AI11" s="67" t="s">
        <v>112</v>
      </c>
      <c r="AJ11" s="11" t="s">
        <v>16</v>
      </c>
      <c r="AK11" s="11" t="s">
        <v>22</v>
      </c>
      <c r="AL11" s="39" t="s">
        <v>6</v>
      </c>
      <c r="AM11" s="40" t="s">
        <v>7</v>
      </c>
      <c r="AN11" s="69">
        <f t="shared" si="1"/>
        <v>2708.125</v>
      </c>
      <c r="AO11" s="12" t="s">
        <v>16</v>
      </c>
      <c r="AQ11" s="53"/>
    </row>
    <row r="12" spans="1:43" x14ac:dyDescent="0.3">
      <c r="A12" s="104"/>
      <c r="B12" s="107"/>
      <c r="C12" s="60" t="s">
        <v>84</v>
      </c>
      <c r="D12" s="3" t="s">
        <v>16</v>
      </c>
      <c r="E12" s="3" t="s">
        <v>22</v>
      </c>
      <c r="F12" s="32" t="s">
        <v>6</v>
      </c>
      <c r="G12" s="34" t="s">
        <v>7</v>
      </c>
      <c r="H12" s="28">
        <v>2816.7750000000001</v>
      </c>
      <c r="I12" s="4" t="s">
        <v>16</v>
      </c>
      <c r="K12" s="104"/>
      <c r="L12" s="107"/>
      <c r="M12" s="60" t="s">
        <v>84</v>
      </c>
      <c r="N12" s="3" t="s">
        <v>16</v>
      </c>
      <c r="O12" s="3" t="s">
        <v>22</v>
      </c>
      <c r="P12" s="32" t="s">
        <v>6</v>
      </c>
      <c r="Q12" s="34" t="s">
        <v>7</v>
      </c>
      <c r="R12" s="28">
        <v>2880.9750000000004</v>
      </c>
      <c r="S12" s="4" t="s">
        <v>16</v>
      </c>
      <c r="U12" s="53"/>
      <c r="W12" s="110"/>
      <c r="X12" s="101"/>
      <c r="Y12" s="67" t="s">
        <v>113</v>
      </c>
      <c r="Z12" s="11" t="s">
        <v>16</v>
      </c>
      <c r="AA12" s="11" t="s">
        <v>22</v>
      </c>
      <c r="AB12" s="39" t="s">
        <v>6</v>
      </c>
      <c r="AC12" s="68" t="s">
        <v>7</v>
      </c>
      <c r="AD12" s="69">
        <f t="shared" si="0"/>
        <v>2916.7750000000001</v>
      </c>
      <c r="AE12" s="12" t="s">
        <v>16</v>
      </c>
      <c r="AG12" s="110"/>
      <c r="AH12" s="101"/>
      <c r="AI12" s="67" t="s">
        <v>113</v>
      </c>
      <c r="AJ12" s="11" t="s">
        <v>16</v>
      </c>
      <c r="AK12" s="11" t="s">
        <v>22</v>
      </c>
      <c r="AL12" s="39" t="s">
        <v>6</v>
      </c>
      <c r="AM12" s="40" t="s">
        <v>7</v>
      </c>
      <c r="AN12" s="69">
        <f t="shared" si="1"/>
        <v>2980.9750000000004</v>
      </c>
      <c r="AO12" s="12" t="s">
        <v>16</v>
      </c>
      <c r="AQ12" s="53"/>
    </row>
    <row r="13" spans="1:43" x14ac:dyDescent="0.3">
      <c r="A13" s="104"/>
      <c r="B13" s="107"/>
      <c r="C13" s="60" t="s">
        <v>85</v>
      </c>
      <c r="D13" s="3" t="s">
        <v>16</v>
      </c>
      <c r="E13" s="3" t="s">
        <v>22</v>
      </c>
      <c r="F13" s="32" t="s">
        <v>6</v>
      </c>
      <c r="G13" s="34" t="s">
        <v>7</v>
      </c>
      <c r="H13" s="28">
        <v>3137.7750000000001</v>
      </c>
      <c r="I13" s="4" t="s">
        <v>16</v>
      </c>
      <c r="K13" s="104"/>
      <c r="L13" s="107"/>
      <c r="M13" s="60" t="s">
        <v>85</v>
      </c>
      <c r="N13" s="3" t="s">
        <v>16</v>
      </c>
      <c r="O13" s="3" t="s">
        <v>22</v>
      </c>
      <c r="P13" s="32" t="s">
        <v>6</v>
      </c>
      <c r="Q13" s="34" t="s">
        <v>7</v>
      </c>
      <c r="R13" s="28">
        <v>3201.9750000000004</v>
      </c>
      <c r="S13" s="4" t="s">
        <v>16</v>
      </c>
      <c r="U13" s="53"/>
      <c r="W13" s="110"/>
      <c r="X13" s="101"/>
      <c r="Y13" s="67" t="s">
        <v>114</v>
      </c>
      <c r="Z13" s="11" t="s">
        <v>16</v>
      </c>
      <c r="AA13" s="11" t="s">
        <v>22</v>
      </c>
      <c r="AB13" s="39" t="s">
        <v>6</v>
      </c>
      <c r="AC13" s="68" t="s">
        <v>7</v>
      </c>
      <c r="AD13" s="69">
        <f t="shared" si="0"/>
        <v>3237.7750000000001</v>
      </c>
      <c r="AE13" s="12" t="s">
        <v>16</v>
      </c>
      <c r="AG13" s="110"/>
      <c r="AH13" s="101"/>
      <c r="AI13" s="67" t="s">
        <v>114</v>
      </c>
      <c r="AJ13" s="11" t="s">
        <v>16</v>
      </c>
      <c r="AK13" s="11" t="s">
        <v>22</v>
      </c>
      <c r="AL13" s="39" t="s">
        <v>6</v>
      </c>
      <c r="AM13" s="40" t="s">
        <v>7</v>
      </c>
      <c r="AN13" s="69">
        <f t="shared" si="1"/>
        <v>3301.9750000000004</v>
      </c>
      <c r="AO13" s="12" t="s">
        <v>16</v>
      </c>
      <c r="AQ13" s="53"/>
    </row>
    <row r="14" spans="1:43" x14ac:dyDescent="0.3">
      <c r="A14" s="104"/>
      <c r="B14" s="107"/>
      <c r="C14" s="60" t="s">
        <v>86</v>
      </c>
      <c r="D14" s="3" t="s">
        <v>16</v>
      </c>
      <c r="E14" s="3" t="s">
        <v>22</v>
      </c>
      <c r="F14" s="32" t="s">
        <v>6</v>
      </c>
      <c r="G14" s="34" t="s">
        <v>7</v>
      </c>
      <c r="H14" s="28">
        <v>3378.5250000000001</v>
      </c>
      <c r="I14" s="4" t="s">
        <v>16</v>
      </c>
      <c r="K14" s="104"/>
      <c r="L14" s="107"/>
      <c r="M14" s="60" t="s">
        <v>86</v>
      </c>
      <c r="N14" s="3" t="s">
        <v>16</v>
      </c>
      <c r="O14" s="3" t="s">
        <v>22</v>
      </c>
      <c r="P14" s="32" t="s">
        <v>6</v>
      </c>
      <c r="Q14" s="34" t="s">
        <v>7</v>
      </c>
      <c r="R14" s="28">
        <v>3442.7250000000004</v>
      </c>
      <c r="S14" s="4" t="s">
        <v>16</v>
      </c>
      <c r="U14" s="53"/>
      <c r="W14" s="110"/>
      <c r="X14" s="101"/>
      <c r="Y14" s="67" t="s">
        <v>115</v>
      </c>
      <c r="Z14" s="11" t="s">
        <v>16</v>
      </c>
      <c r="AA14" s="11" t="s">
        <v>22</v>
      </c>
      <c r="AB14" s="39" t="s">
        <v>6</v>
      </c>
      <c r="AC14" s="68" t="s">
        <v>7</v>
      </c>
      <c r="AD14" s="69">
        <f t="shared" si="0"/>
        <v>3478.5250000000001</v>
      </c>
      <c r="AE14" s="12" t="s">
        <v>16</v>
      </c>
      <c r="AG14" s="110"/>
      <c r="AH14" s="101"/>
      <c r="AI14" s="67" t="s">
        <v>115</v>
      </c>
      <c r="AJ14" s="11" t="s">
        <v>16</v>
      </c>
      <c r="AK14" s="11" t="s">
        <v>22</v>
      </c>
      <c r="AL14" s="39" t="s">
        <v>6</v>
      </c>
      <c r="AM14" s="40" t="s">
        <v>7</v>
      </c>
      <c r="AN14" s="69">
        <f t="shared" si="1"/>
        <v>3542.7250000000004</v>
      </c>
      <c r="AO14" s="12" t="s">
        <v>16</v>
      </c>
      <c r="AQ14" s="53"/>
    </row>
    <row r="15" spans="1:43" x14ac:dyDescent="0.3">
      <c r="A15" s="104"/>
      <c r="B15" s="107"/>
      <c r="C15" s="60" t="s">
        <v>87</v>
      </c>
      <c r="D15" s="3" t="s">
        <v>16</v>
      </c>
      <c r="E15" s="3" t="s">
        <v>22</v>
      </c>
      <c r="F15" s="32" t="s">
        <v>6</v>
      </c>
      <c r="G15" s="34" t="s">
        <v>7</v>
      </c>
      <c r="H15" s="28">
        <v>4052.6250000000005</v>
      </c>
      <c r="I15" s="4" t="s">
        <v>16</v>
      </c>
      <c r="K15" s="104"/>
      <c r="L15" s="107"/>
      <c r="M15" s="60" t="s">
        <v>87</v>
      </c>
      <c r="N15" s="3" t="s">
        <v>16</v>
      </c>
      <c r="O15" s="3" t="s">
        <v>22</v>
      </c>
      <c r="P15" s="32" t="s">
        <v>6</v>
      </c>
      <c r="Q15" s="34" t="s">
        <v>7</v>
      </c>
      <c r="R15" s="28">
        <v>4148.9250000000002</v>
      </c>
      <c r="S15" s="4" t="s">
        <v>16</v>
      </c>
      <c r="U15" s="53"/>
      <c r="W15" s="110"/>
      <c r="X15" s="101"/>
      <c r="Y15" s="67" t="s">
        <v>116</v>
      </c>
      <c r="Z15" s="11" t="s">
        <v>16</v>
      </c>
      <c r="AA15" s="11" t="s">
        <v>22</v>
      </c>
      <c r="AB15" s="39" t="s">
        <v>6</v>
      </c>
      <c r="AC15" s="68" t="s">
        <v>7</v>
      </c>
      <c r="AD15" s="69">
        <f t="shared" si="0"/>
        <v>4152.625</v>
      </c>
      <c r="AE15" s="12" t="s">
        <v>16</v>
      </c>
      <c r="AG15" s="110"/>
      <c r="AH15" s="101"/>
      <c r="AI15" s="67" t="s">
        <v>116</v>
      </c>
      <c r="AJ15" s="11" t="s">
        <v>16</v>
      </c>
      <c r="AK15" s="11" t="s">
        <v>22</v>
      </c>
      <c r="AL15" s="39" t="s">
        <v>6</v>
      </c>
      <c r="AM15" s="40" t="s">
        <v>7</v>
      </c>
      <c r="AN15" s="69">
        <f t="shared" si="1"/>
        <v>4248.9250000000002</v>
      </c>
      <c r="AO15" s="12" t="s">
        <v>16</v>
      </c>
      <c r="AQ15" s="53"/>
    </row>
    <row r="16" spans="1:43" x14ac:dyDescent="0.3">
      <c r="A16" s="104"/>
      <c r="B16" s="107"/>
      <c r="C16" s="60" t="s">
        <v>88</v>
      </c>
      <c r="D16" s="3" t="s">
        <v>69</v>
      </c>
      <c r="E16" s="3" t="s">
        <v>20</v>
      </c>
      <c r="F16" s="32" t="s">
        <v>6</v>
      </c>
      <c r="G16" s="34" t="s">
        <v>7</v>
      </c>
      <c r="H16" s="28">
        <v>5384.7750000000005</v>
      </c>
      <c r="I16" s="4" t="s">
        <v>16</v>
      </c>
      <c r="K16" s="104"/>
      <c r="L16" s="107"/>
      <c r="M16" s="60" t="s">
        <v>88</v>
      </c>
      <c r="N16" s="3" t="s">
        <v>69</v>
      </c>
      <c r="O16" s="3" t="s">
        <v>20</v>
      </c>
      <c r="P16" s="32" t="s">
        <v>6</v>
      </c>
      <c r="Q16" s="34" t="s">
        <v>7</v>
      </c>
      <c r="R16" s="28">
        <v>5481.0750000000007</v>
      </c>
      <c r="S16" s="4" t="s">
        <v>16</v>
      </c>
      <c r="U16" s="53"/>
      <c r="W16" s="110"/>
      <c r="X16" s="101"/>
      <c r="Y16" s="67" t="s">
        <v>117</v>
      </c>
      <c r="Z16" s="11" t="s">
        <v>69</v>
      </c>
      <c r="AA16" s="11" t="s">
        <v>20</v>
      </c>
      <c r="AB16" s="39" t="s">
        <v>6</v>
      </c>
      <c r="AC16" s="68" t="s">
        <v>7</v>
      </c>
      <c r="AD16" s="69">
        <f>H16+200</f>
        <v>5584.7750000000005</v>
      </c>
      <c r="AE16" s="12" t="s">
        <v>16</v>
      </c>
      <c r="AG16" s="110"/>
      <c r="AH16" s="101"/>
      <c r="AI16" s="67" t="s">
        <v>117</v>
      </c>
      <c r="AJ16" s="11" t="s">
        <v>69</v>
      </c>
      <c r="AK16" s="11" t="s">
        <v>20</v>
      </c>
      <c r="AL16" s="39" t="s">
        <v>6</v>
      </c>
      <c r="AM16" s="40" t="s">
        <v>7</v>
      </c>
      <c r="AN16" s="69">
        <f>R16+200</f>
        <v>5681.0750000000007</v>
      </c>
      <c r="AO16" s="12" t="s">
        <v>16</v>
      </c>
      <c r="AQ16" s="53"/>
    </row>
    <row r="17" spans="1:43" x14ac:dyDescent="0.3">
      <c r="A17" s="104"/>
      <c r="B17" s="107"/>
      <c r="C17" s="60" t="s">
        <v>89</v>
      </c>
      <c r="D17" s="3" t="s">
        <v>27</v>
      </c>
      <c r="E17" s="3" t="s">
        <v>21</v>
      </c>
      <c r="F17" s="32" t="s">
        <v>6</v>
      </c>
      <c r="G17" s="34" t="s">
        <v>7</v>
      </c>
      <c r="H17" s="28">
        <v>5473.05</v>
      </c>
      <c r="I17" s="4" t="s">
        <v>16</v>
      </c>
      <c r="K17" s="104"/>
      <c r="L17" s="107"/>
      <c r="M17" s="60" t="s">
        <v>89</v>
      </c>
      <c r="N17" s="3" t="s">
        <v>27</v>
      </c>
      <c r="O17" s="3" t="s">
        <v>21</v>
      </c>
      <c r="P17" s="32" t="s">
        <v>6</v>
      </c>
      <c r="Q17" s="34" t="s">
        <v>7</v>
      </c>
      <c r="R17" s="28">
        <v>5569.35</v>
      </c>
      <c r="S17" s="4" t="s">
        <v>16</v>
      </c>
      <c r="U17" s="53"/>
      <c r="W17" s="110"/>
      <c r="X17" s="101"/>
      <c r="Y17" s="67" t="s">
        <v>118</v>
      </c>
      <c r="Z17" s="11" t="s">
        <v>27</v>
      </c>
      <c r="AA17" s="11" t="s">
        <v>21</v>
      </c>
      <c r="AB17" s="39" t="s">
        <v>6</v>
      </c>
      <c r="AC17" s="68" t="s">
        <v>7</v>
      </c>
      <c r="AD17" s="69">
        <f t="shared" ref="AD17:AD30" si="2">H17+200</f>
        <v>5673.05</v>
      </c>
      <c r="AE17" s="12" t="s">
        <v>16</v>
      </c>
      <c r="AG17" s="110"/>
      <c r="AH17" s="101"/>
      <c r="AI17" s="67" t="s">
        <v>118</v>
      </c>
      <c r="AJ17" s="11" t="s">
        <v>27</v>
      </c>
      <c r="AK17" s="11" t="s">
        <v>21</v>
      </c>
      <c r="AL17" s="39" t="s">
        <v>6</v>
      </c>
      <c r="AM17" s="40" t="s">
        <v>7</v>
      </c>
      <c r="AN17" s="69">
        <f t="shared" ref="AN17:AN30" si="3">R17+200</f>
        <v>5769.35</v>
      </c>
      <c r="AO17" s="12" t="s">
        <v>16</v>
      </c>
      <c r="AQ17" s="53"/>
    </row>
    <row r="18" spans="1:43" x14ac:dyDescent="0.3">
      <c r="A18" s="104"/>
      <c r="B18" s="107"/>
      <c r="C18" s="60" t="s">
        <v>90</v>
      </c>
      <c r="D18" s="3" t="s">
        <v>16</v>
      </c>
      <c r="E18" s="3" t="s">
        <v>22</v>
      </c>
      <c r="F18" s="32" t="s">
        <v>6</v>
      </c>
      <c r="G18" s="34" t="s">
        <v>7</v>
      </c>
      <c r="H18" s="28">
        <v>5593.4250000000002</v>
      </c>
      <c r="I18" s="4" t="s">
        <v>16</v>
      </c>
      <c r="K18" s="104"/>
      <c r="L18" s="107"/>
      <c r="M18" s="60" t="s">
        <v>90</v>
      </c>
      <c r="N18" s="3" t="s">
        <v>16</v>
      </c>
      <c r="O18" s="3" t="s">
        <v>22</v>
      </c>
      <c r="P18" s="32" t="s">
        <v>6</v>
      </c>
      <c r="Q18" s="34" t="s">
        <v>7</v>
      </c>
      <c r="R18" s="28">
        <v>5689.7250000000004</v>
      </c>
      <c r="S18" s="4" t="s">
        <v>16</v>
      </c>
      <c r="U18" s="53"/>
      <c r="W18" s="110"/>
      <c r="X18" s="101"/>
      <c r="Y18" s="67" t="s">
        <v>119</v>
      </c>
      <c r="Z18" s="11" t="s">
        <v>16</v>
      </c>
      <c r="AA18" s="11" t="s">
        <v>22</v>
      </c>
      <c r="AB18" s="39" t="s">
        <v>6</v>
      </c>
      <c r="AC18" s="68" t="s">
        <v>7</v>
      </c>
      <c r="AD18" s="69">
        <f t="shared" si="2"/>
        <v>5793.4250000000002</v>
      </c>
      <c r="AE18" s="12" t="s">
        <v>16</v>
      </c>
      <c r="AG18" s="110"/>
      <c r="AH18" s="101"/>
      <c r="AI18" s="67" t="s">
        <v>119</v>
      </c>
      <c r="AJ18" s="11" t="s">
        <v>16</v>
      </c>
      <c r="AK18" s="11" t="s">
        <v>22</v>
      </c>
      <c r="AL18" s="39" t="s">
        <v>6</v>
      </c>
      <c r="AM18" s="40" t="s">
        <v>7</v>
      </c>
      <c r="AN18" s="69">
        <f t="shared" si="3"/>
        <v>5889.7250000000004</v>
      </c>
      <c r="AO18" s="12" t="s">
        <v>16</v>
      </c>
      <c r="AQ18" s="53"/>
    </row>
    <row r="19" spans="1:43" x14ac:dyDescent="0.3">
      <c r="A19" s="104"/>
      <c r="B19" s="107"/>
      <c r="C19" s="60" t="s">
        <v>91</v>
      </c>
      <c r="D19" s="3" t="s">
        <v>69</v>
      </c>
      <c r="E19" s="3" t="s">
        <v>20</v>
      </c>
      <c r="F19" s="32" t="s">
        <v>6</v>
      </c>
      <c r="G19" s="34" t="s">
        <v>7</v>
      </c>
      <c r="H19" s="28">
        <v>5786.0250000000005</v>
      </c>
      <c r="I19" s="4" t="s">
        <v>16</v>
      </c>
      <c r="K19" s="104"/>
      <c r="L19" s="107"/>
      <c r="M19" s="60" t="s">
        <v>91</v>
      </c>
      <c r="N19" s="3" t="s">
        <v>69</v>
      </c>
      <c r="O19" s="3" t="s">
        <v>20</v>
      </c>
      <c r="P19" s="32" t="s">
        <v>6</v>
      </c>
      <c r="Q19" s="34" t="s">
        <v>7</v>
      </c>
      <c r="R19" s="28">
        <v>5882.3250000000007</v>
      </c>
      <c r="S19" s="4" t="s">
        <v>16</v>
      </c>
      <c r="U19" s="53"/>
      <c r="W19" s="110"/>
      <c r="X19" s="101"/>
      <c r="Y19" s="67" t="s">
        <v>120</v>
      </c>
      <c r="Z19" s="11" t="s">
        <v>69</v>
      </c>
      <c r="AA19" s="11" t="s">
        <v>20</v>
      </c>
      <c r="AB19" s="39" t="s">
        <v>6</v>
      </c>
      <c r="AC19" s="68" t="s">
        <v>7</v>
      </c>
      <c r="AD19" s="69">
        <f t="shared" si="2"/>
        <v>5986.0250000000005</v>
      </c>
      <c r="AE19" s="12" t="s">
        <v>16</v>
      </c>
      <c r="AG19" s="110"/>
      <c r="AH19" s="101"/>
      <c r="AI19" s="67" t="s">
        <v>120</v>
      </c>
      <c r="AJ19" s="11" t="s">
        <v>69</v>
      </c>
      <c r="AK19" s="11" t="s">
        <v>20</v>
      </c>
      <c r="AL19" s="39" t="s">
        <v>6</v>
      </c>
      <c r="AM19" s="40" t="s">
        <v>7</v>
      </c>
      <c r="AN19" s="69">
        <f t="shared" si="3"/>
        <v>6082.3250000000007</v>
      </c>
      <c r="AO19" s="12" t="s">
        <v>16</v>
      </c>
      <c r="AQ19" s="53"/>
    </row>
    <row r="20" spans="1:43" x14ac:dyDescent="0.3">
      <c r="A20" s="104"/>
      <c r="B20" s="107"/>
      <c r="C20" s="60" t="s">
        <v>92</v>
      </c>
      <c r="D20" s="3" t="s">
        <v>27</v>
      </c>
      <c r="E20" s="3" t="s">
        <v>21</v>
      </c>
      <c r="F20" s="32" t="s">
        <v>6</v>
      </c>
      <c r="G20" s="34" t="s">
        <v>7</v>
      </c>
      <c r="H20" s="28">
        <v>5874.3</v>
      </c>
      <c r="I20" s="4" t="s">
        <v>16</v>
      </c>
      <c r="K20" s="104"/>
      <c r="L20" s="107"/>
      <c r="M20" s="60" t="s">
        <v>92</v>
      </c>
      <c r="N20" s="3" t="s">
        <v>27</v>
      </c>
      <c r="O20" s="3" t="s">
        <v>21</v>
      </c>
      <c r="P20" s="32" t="s">
        <v>6</v>
      </c>
      <c r="Q20" s="34" t="s">
        <v>7</v>
      </c>
      <c r="R20" s="28">
        <v>5970.6</v>
      </c>
      <c r="S20" s="4" t="s">
        <v>16</v>
      </c>
      <c r="U20" s="53"/>
      <c r="W20" s="110"/>
      <c r="X20" s="101"/>
      <c r="Y20" s="67" t="s">
        <v>121</v>
      </c>
      <c r="Z20" s="11" t="s">
        <v>27</v>
      </c>
      <c r="AA20" s="11" t="s">
        <v>21</v>
      </c>
      <c r="AB20" s="39" t="s">
        <v>6</v>
      </c>
      <c r="AC20" s="68" t="s">
        <v>7</v>
      </c>
      <c r="AD20" s="69">
        <f t="shared" si="2"/>
        <v>6074.3</v>
      </c>
      <c r="AE20" s="12" t="s">
        <v>16</v>
      </c>
      <c r="AG20" s="110"/>
      <c r="AH20" s="101"/>
      <c r="AI20" s="67" t="s">
        <v>121</v>
      </c>
      <c r="AJ20" s="11" t="s">
        <v>27</v>
      </c>
      <c r="AK20" s="11" t="s">
        <v>21</v>
      </c>
      <c r="AL20" s="39" t="s">
        <v>6</v>
      </c>
      <c r="AM20" s="40" t="s">
        <v>7</v>
      </c>
      <c r="AN20" s="69">
        <f t="shared" si="3"/>
        <v>6170.6</v>
      </c>
      <c r="AO20" s="12" t="s">
        <v>16</v>
      </c>
      <c r="AQ20" s="53"/>
    </row>
    <row r="21" spans="1:43" x14ac:dyDescent="0.3">
      <c r="A21" s="104"/>
      <c r="B21" s="107"/>
      <c r="C21" s="60" t="s">
        <v>93</v>
      </c>
      <c r="D21" s="3" t="s">
        <v>16</v>
      </c>
      <c r="E21" s="3" t="s">
        <v>22</v>
      </c>
      <c r="F21" s="32" t="s">
        <v>6</v>
      </c>
      <c r="G21" s="34" t="s">
        <v>7</v>
      </c>
      <c r="H21" s="28">
        <v>5994.6750000000002</v>
      </c>
      <c r="I21" s="4" t="s">
        <v>16</v>
      </c>
      <c r="K21" s="104"/>
      <c r="L21" s="107"/>
      <c r="M21" s="60" t="s">
        <v>93</v>
      </c>
      <c r="N21" s="3" t="s">
        <v>16</v>
      </c>
      <c r="O21" s="3" t="s">
        <v>22</v>
      </c>
      <c r="P21" s="32" t="s">
        <v>6</v>
      </c>
      <c r="Q21" s="34" t="s">
        <v>7</v>
      </c>
      <c r="R21" s="28">
        <v>6090.9750000000004</v>
      </c>
      <c r="S21" s="4" t="s">
        <v>16</v>
      </c>
      <c r="U21" s="53"/>
      <c r="W21" s="110"/>
      <c r="X21" s="101"/>
      <c r="Y21" s="67" t="s">
        <v>122</v>
      </c>
      <c r="Z21" s="11" t="s">
        <v>16</v>
      </c>
      <c r="AA21" s="11" t="s">
        <v>22</v>
      </c>
      <c r="AB21" s="39" t="s">
        <v>6</v>
      </c>
      <c r="AC21" s="68" t="s">
        <v>7</v>
      </c>
      <c r="AD21" s="69">
        <f t="shared" si="2"/>
        <v>6194.6750000000002</v>
      </c>
      <c r="AE21" s="12" t="s">
        <v>16</v>
      </c>
      <c r="AG21" s="110"/>
      <c r="AH21" s="101"/>
      <c r="AI21" s="67" t="s">
        <v>122</v>
      </c>
      <c r="AJ21" s="11" t="s">
        <v>16</v>
      </c>
      <c r="AK21" s="11" t="s">
        <v>22</v>
      </c>
      <c r="AL21" s="39" t="s">
        <v>6</v>
      </c>
      <c r="AM21" s="40" t="s">
        <v>7</v>
      </c>
      <c r="AN21" s="69">
        <f t="shared" si="3"/>
        <v>6290.9750000000004</v>
      </c>
      <c r="AO21" s="12" t="s">
        <v>16</v>
      </c>
      <c r="AQ21" s="53"/>
    </row>
    <row r="22" spans="1:43" x14ac:dyDescent="0.3">
      <c r="A22" s="104"/>
      <c r="B22" s="107"/>
      <c r="C22" s="60" t="s">
        <v>94</v>
      </c>
      <c r="D22" s="3" t="s">
        <v>27</v>
      </c>
      <c r="E22" s="3" t="s">
        <v>20</v>
      </c>
      <c r="F22" s="32" t="s">
        <v>6</v>
      </c>
      <c r="G22" s="34" t="s">
        <v>7</v>
      </c>
      <c r="H22" s="28">
        <v>6411.9750000000004</v>
      </c>
      <c r="I22" s="4" t="s">
        <v>16</v>
      </c>
      <c r="K22" s="104"/>
      <c r="L22" s="107"/>
      <c r="M22" s="60" t="s">
        <v>94</v>
      </c>
      <c r="N22" s="3" t="s">
        <v>27</v>
      </c>
      <c r="O22" s="3" t="s">
        <v>20</v>
      </c>
      <c r="P22" s="32" t="s">
        <v>6</v>
      </c>
      <c r="Q22" s="34" t="s">
        <v>7</v>
      </c>
      <c r="R22" s="28">
        <v>6540.375</v>
      </c>
      <c r="S22" s="4" t="s">
        <v>16</v>
      </c>
      <c r="U22" s="53"/>
      <c r="W22" s="110"/>
      <c r="X22" s="101"/>
      <c r="Y22" s="67" t="s">
        <v>123</v>
      </c>
      <c r="Z22" s="11" t="s">
        <v>27</v>
      </c>
      <c r="AA22" s="11" t="s">
        <v>20</v>
      </c>
      <c r="AB22" s="39" t="s">
        <v>6</v>
      </c>
      <c r="AC22" s="68" t="s">
        <v>7</v>
      </c>
      <c r="AD22" s="69">
        <f t="shared" si="2"/>
        <v>6611.9750000000004</v>
      </c>
      <c r="AE22" s="12" t="s">
        <v>16</v>
      </c>
      <c r="AG22" s="110"/>
      <c r="AH22" s="101"/>
      <c r="AI22" s="67" t="s">
        <v>123</v>
      </c>
      <c r="AJ22" s="11" t="s">
        <v>27</v>
      </c>
      <c r="AK22" s="11" t="s">
        <v>20</v>
      </c>
      <c r="AL22" s="39" t="s">
        <v>6</v>
      </c>
      <c r="AM22" s="40" t="s">
        <v>7</v>
      </c>
      <c r="AN22" s="69">
        <f t="shared" si="3"/>
        <v>6740.375</v>
      </c>
      <c r="AO22" s="12" t="s">
        <v>16</v>
      </c>
      <c r="AQ22" s="53"/>
    </row>
    <row r="23" spans="1:43" x14ac:dyDescent="0.3">
      <c r="A23" s="104"/>
      <c r="B23" s="107"/>
      <c r="C23" s="60" t="s">
        <v>95</v>
      </c>
      <c r="D23" s="3" t="s">
        <v>17</v>
      </c>
      <c r="E23" s="3" t="s">
        <v>21</v>
      </c>
      <c r="F23" s="32" t="s">
        <v>6</v>
      </c>
      <c r="G23" s="34" t="s">
        <v>7</v>
      </c>
      <c r="H23" s="28">
        <v>6556.4250000000002</v>
      </c>
      <c r="I23" s="4" t="s">
        <v>16</v>
      </c>
      <c r="K23" s="104"/>
      <c r="L23" s="107"/>
      <c r="M23" s="60" t="s">
        <v>95</v>
      </c>
      <c r="N23" s="3" t="s">
        <v>17</v>
      </c>
      <c r="O23" s="3" t="s">
        <v>21</v>
      </c>
      <c r="P23" s="32" t="s">
        <v>6</v>
      </c>
      <c r="Q23" s="34" t="s">
        <v>7</v>
      </c>
      <c r="R23" s="28">
        <v>6684.8250000000007</v>
      </c>
      <c r="S23" s="4" t="s">
        <v>16</v>
      </c>
      <c r="U23" s="53"/>
      <c r="W23" s="110"/>
      <c r="X23" s="101"/>
      <c r="Y23" s="67" t="s">
        <v>124</v>
      </c>
      <c r="Z23" s="11" t="s">
        <v>17</v>
      </c>
      <c r="AA23" s="11" t="s">
        <v>21</v>
      </c>
      <c r="AB23" s="39" t="s">
        <v>6</v>
      </c>
      <c r="AC23" s="68" t="s">
        <v>7</v>
      </c>
      <c r="AD23" s="69">
        <f t="shared" si="2"/>
        <v>6756.4250000000002</v>
      </c>
      <c r="AE23" s="12" t="s">
        <v>16</v>
      </c>
      <c r="AG23" s="110"/>
      <c r="AH23" s="101"/>
      <c r="AI23" s="67" t="s">
        <v>124</v>
      </c>
      <c r="AJ23" s="11" t="s">
        <v>17</v>
      </c>
      <c r="AK23" s="11" t="s">
        <v>21</v>
      </c>
      <c r="AL23" s="39" t="s">
        <v>6</v>
      </c>
      <c r="AM23" s="40" t="s">
        <v>7</v>
      </c>
      <c r="AN23" s="69">
        <f t="shared" si="3"/>
        <v>6884.8250000000007</v>
      </c>
      <c r="AO23" s="12" t="s">
        <v>16</v>
      </c>
      <c r="AQ23" s="53"/>
    </row>
    <row r="24" spans="1:43" x14ac:dyDescent="0.3">
      <c r="A24" s="104"/>
      <c r="B24" s="107"/>
      <c r="C24" s="60" t="s">
        <v>96</v>
      </c>
      <c r="D24" s="3" t="s">
        <v>16</v>
      </c>
      <c r="E24" s="3" t="s">
        <v>22</v>
      </c>
      <c r="F24" s="32" t="s">
        <v>6</v>
      </c>
      <c r="G24" s="34" t="s">
        <v>7</v>
      </c>
      <c r="H24" s="28">
        <v>6700.875</v>
      </c>
      <c r="I24" s="4" t="s">
        <v>16</v>
      </c>
      <c r="K24" s="104"/>
      <c r="L24" s="107"/>
      <c r="M24" s="60" t="s">
        <v>96</v>
      </c>
      <c r="N24" s="3" t="s">
        <v>16</v>
      </c>
      <c r="O24" s="3" t="s">
        <v>22</v>
      </c>
      <c r="P24" s="32" t="s">
        <v>6</v>
      </c>
      <c r="Q24" s="34" t="s">
        <v>7</v>
      </c>
      <c r="R24" s="28">
        <v>6829.2750000000005</v>
      </c>
      <c r="S24" s="4" t="s">
        <v>16</v>
      </c>
      <c r="U24" s="53"/>
      <c r="W24" s="110"/>
      <c r="X24" s="101"/>
      <c r="Y24" s="67" t="s">
        <v>125</v>
      </c>
      <c r="Z24" s="11" t="s">
        <v>16</v>
      </c>
      <c r="AA24" s="11" t="s">
        <v>22</v>
      </c>
      <c r="AB24" s="39" t="s">
        <v>6</v>
      </c>
      <c r="AC24" s="68" t="s">
        <v>7</v>
      </c>
      <c r="AD24" s="69">
        <f t="shared" si="2"/>
        <v>6900.875</v>
      </c>
      <c r="AE24" s="12" t="s">
        <v>16</v>
      </c>
      <c r="AG24" s="110"/>
      <c r="AH24" s="101"/>
      <c r="AI24" s="67" t="s">
        <v>125</v>
      </c>
      <c r="AJ24" s="11" t="s">
        <v>16</v>
      </c>
      <c r="AK24" s="11" t="s">
        <v>22</v>
      </c>
      <c r="AL24" s="39" t="s">
        <v>6</v>
      </c>
      <c r="AM24" s="40" t="s">
        <v>7</v>
      </c>
      <c r="AN24" s="69">
        <f t="shared" si="3"/>
        <v>7029.2750000000005</v>
      </c>
      <c r="AO24" s="12" t="s">
        <v>16</v>
      </c>
      <c r="AQ24" s="53"/>
    </row>
    <row r="25" spans="1:43" x14ac:dyDescent="0.3">
      <c r="A25" s="104"/>
      <c r="B25" s="107"/>
      <c r="C25" s="60" t="s">
        <v>97</v>
      </c>
      <c r="D25" s="3" t="s">
        <v>17</v>
      </c>
      <c r="E25" s="3" t="s">
        <v>20</v>
      </c>
      <c r="F25" s="32" t="s">
        <v>6</v>
      </c>
      <c r="G25" s="34" t="s">
        <v>7</v>
      </c>
      <c r="H25" s="28">
        <v>7326.8250000000007</v>
      </c>
      <c r="I25" s="4" t="s">
        <v>16</v>
      </c>
      <c r="K25" s="104"/>
      <c r="L25" s="107"/>
      <c r="M25" s="60" t="s">
        <v>97</v>
      </c>
      <c r="N25" s="3" t="s">
        <v>17</v>
      </c>
      <c r="O25" s="3" t="s">
        <v>20</v>
      </c>
      <c r="P25" s="32" t="s">
        <v>6</v>
      </c>
      <c r="Q25" s="34" t="s">
        <v>7</v>
      </c>
      <c r="R25" s="28">
        <v>7487.3250000000007</v>
      </c>
      <c r="S25" s="4" t="s">
        <v>16</v>
      </c>
      <c r="U25" s="53"/>
      <c r="W25" s="110"/>
      <c r="X25" s="101"/>
      <c r="Y25" s="67" t="s">
        <v>126</v>
      </c>
      <c r="Z25" s="11" t="s">
        <v>17</v>
      </c>
      <c r="AA25" s="11" t="s">
        <v>20</v>
      </c>
      <c r="AB25" s="39" t="s">
        <v>6</v>
      </c>
      <c r="AC25" s="68" t="s">
        <v>7</v>
      </c>
      <c r="AD25" s="69">
        <f t="shared" si="2"/>
        <v>7526.8250000000007</v>
      </c>
      <c r="AE25" s="12" t="s">
        <v>16</v>
      </c>
      <c r="AG25" s="110"/>
      <c r="AH25" s="101"/>
      <c r="AI25" s="67" t="s">
        <v>126</v>
      </c>
      <c r="AJ25" s="11" t="s">
        <v>17</v>
      </c>
      <c r="AK25" s="11" t="s">
        <v>20</v>
      </c>
      <c r="AL25" s="39" t="s">
        <v>6</v>
      </c>
      <c r="AM25" s="40" t="s">
        <v>7</v>
      </c>
      <c r="AN25" s="69">
        <f t="shared" si="3"/>
        <v>7687.3250000000007</v>
      </c>
      <c r="AO25" s="12" t="s">
        <v>16</v>
      </c>
      <c r="AQ25" s="53"/>
    </row>
    <row r="26" spans="1:43" x14ac:dyDescent="0.3">
      <c r="A26" s="104"/>
      <c r="B26" s="107"/>
      <c r="C26" s="60" t="s">
        <v>98</v>
      </c>
      <c r="D26" s="3" t="s">
        <v>26</v>
      </c>
      <c r="E26" s="3" t="s">
        <v>21</v>
      </c>
      <c r="F26" s="32" t="s">
        <v>6</v>
      </c>
      <c r="G26" s="34" t="s">
        <v>7</v>
      </c>
      <c r="H26" s="28">
        <v>7487.3250000000007</v>
      </c>
      <c r="I26" s="4" t="s">
        <v>16</v>
      </c>
      <c r="K26" s="104"/>
      <c r="L26" s="107"/>
      <c r="M26" s="60" t="s">
        <v>98</v>
      </c>
      <c r="N26" s="3" t="s">
        <v>26</v>
      </c>
      <c r="O26" s="3" t="s">
        <v>21</v>
      </c>
      <c r="P26" s="32" t="s">
        <v>6</v>
      </c>
      <c r="Q26" s="34" t="s">
        <v>7</v>
      </c>
      <c r="R26" s="28">
        <v>7647.8250000000007</v>
      </c>
      <c r="S26" s="4" t="s">
        <v>16</v>
      </c>
      <c r="U26" s="53"/>
      <c r="W26" s="110"/>
      <c r="X26" s="101"/>
      <c r="Y26" s="67" t="s">
        <v>127</v>
      </c>
      <c r="Z26" s="11" t="s">
        <v>26</v>
      </c>
      <c r="AA26" s="11" t="s">
        <v>21</v>
      </c>
      <c r="AB26" s="39" t="s">
        <v>6</v>
      </c>
      <c r="AC26" s="68" t="s">
        <v>7</v>
      </c>
      <c r="AD26" s="69">
        <f t="shared" si="2"/>
        <v>7687.3250000000007</v>
      </c>
      <c r="AE26" s="12" t="s">
        <v>16</v>
      </c>
      <c r="AG26" s="110"/>
      <c r="AH26" s="101"/>
      <c r="AI26" s="67" t="s">
        <v>127</v>
      </c>
      <c r="AJ26" s="11" t="s">
        <v>26</v>
      </c>
      <c r="AK26" s="11" t="s">
        <v>21</v>
      </c>
      <c r="AL26" s="39" t="s">
        <v>6</v>
      </c>
      <c r="AM26" s="40" t="s">
        <v>7</v>
      </c>
      <c r="AN26" s="69">
        <f t="shared" si="3"/>
        <v>7847.8250000000007</v>
      </c>
      <c r="AO26" s="12" t="s">
        <v>16</v>
      </c>
      <c r="AQ26" s="53"/>
    </row>
    <row r="27" spans="1:43" x14ac:dyDescent="0.3">
      <c r="A27" s="104"/>
      <c r="B27" s="107"/>
      <c r="C27" s="60" t="s">
        <v>99</v>
      </c>
      <c r="D27" s="3" t="s">
        <v>16</v>
      </c>
      <c r="E27" s="3" t="s">
        <v>22</v>
      </c>
      <c r="F27" s="32" t="s">
        <v>6</v>
      </c>
      <c r="G27" s="34" t="s">
        <v>7</v>
      </c>
      <c r="H27" s="28">
        <v>7647.8250000000007</v>
      </c>
      <c r="I27" s="4" t="s">
        <v>16</v>
      </c>
      <c r="K27" s="104"/>
      <c r="L27" s="107"/>
      <c r="M27" s="60" t="s">
        <v>99</v>
      </c>
      <c r="N27" s="3" t="s">
        <v>16</v>
      </c>
      <c r="O27" s="3" t="s">
        <v>22</v>
      </c>
      <c r="P27" s="32" t="s">
        <v>6</v>
      </c>
      <c r="Q27" s="34" t="s">
        <v>7</v>
      </c>
      <c r="R27" s="28">
        <v>7808.3250000000007</v>
      </c>
      <c r="S27" s="4" t="s">
        <v>16</v>
      </c>
      <c r="U27" s="53"/>
      <c r="W27" s="110"/>
      <c r="X27" s="101"/>
      <c r="Y27" s="67" t="s">
        <v>128</v>
      </c>
      <c r="Z27" s="11" t="s">
        <v>16</v>
      </c>
      <c r="AA27" s="11" t="s">
        <v>22</v>
      </c>
      <c r="AB27" s="39" t="s">
        <v>6</v>
      </c>
      <c r="AC27" s="68" t="s">
        <v>7</v>
      </c>
      <c r="AD27" s="69">
        <f t="shared" si="2"/>
        <v>7847.8250000000007</v>
      </c>
      <c r="AE27" s="12" t="s">
        <v>16</v>
      </c>
      <c r="AG27" s="110"/>
      <c r="AH27" s="101"/>
      <c r="AI27" s="67" t="s">
        <v>128</v>
      </c>
      <c r="AJ27" s="11" t="s">
        <v>16</v>
      </c>
      <c r="AK27" s="11" t="s">
        <v>22</v>
      </c>
      <c r="AL27" s="39" t="s">
        <v>6</v>
      </c>
      <c r="AM27" s="40" t="s">
        <v>7</v>
      </c>
      <c r="AN27" s="69">
        <f t="shared" si="3"/>
        <v>8008.3250000000007</v>
      </c>
      <c r="AO27" s="12" t="s">
        <v>16</v>
      </c>
      <c r="AQ27" s="53"/>
    </row>
    <row r="28" spans="1:43" x14ac:dyDescent="0.3">
      <c r="A28" s="104"/>
      <c r="B28" s="107"/>
      <c r="C28" s="60" t="s">
        <v>100</v>
      </c>
      <c r="D28" s="3" t="s">
        <v>17</v>
      </c>
      <c r="E28" s="3" t="s">
        <v>20</v>
      </c>
      <c r="F28" s="32" t="s">
        <v>6</v>
      </c>
      <c r="G28" s="34" t="s">
        <v>7</v>
      </c>
      <c r="H28" s="28">
        <v>8610.8250000000007</v>
      </c>
      <c r="I28" s="4" t="s">
        <v>16</v>
      </c>
      <c r="K28" s="104"/>
      <c r="L28" s="107"/>
      <c r="M28" s="60" t="s">
        <v>100</v>
      </c>
      <c r="N28" s="3" t="s">
        <v>17</v>
      </c>
      <c r="O28" s="3" t="s">
        <v>20</v>
      </c>
      <c r="P28" s="32" t="s">
        <v>6</v>
      </c>
      <c r="Q28" s="34" t="s">
        <v>7</v>
      </c>
      <c r="R28" s="28">
        <v>8803.4250000000011</v>
      </c>
      <c r="S28" s="4" t="s">
        <v>16</v>
      </c>
      <c r="U28" s="53"/>
      <c r="W28" s="110"/>
      <c r="X28" s="101"/>
      <c r="Y28" s="67" t="s">
        <v>129</v>
      </c>
      <c r="Z28" s="11" t="s">
        <v>17</v>
      </c>
      <c r="AA28" s="11" t="s">
        <v>20</v>
      </c>
      <c r="AB28" s="39" t="s">
        <v>6</v>
      </c>
      <c r="AC28" s="68" t="s">
        <v>7</v>
      </c>
      <c r="AD28" s="69">
        <f t="shared" si="2"/>
        <v>8810.8250000000007</v>
      </c>
      <c r="AE28" s="12" t="s">
        <v>16</v>
      </c>
      <c r="AG28" s="110"/>
      <c r="AH28" s="101"/>
      <c r="AI28" s="67" t="s">
        <v>129</v>
      </c>
      <c r="AJ28" s="11" t="s">
        <v>17</v>
      </c>
      <c r="AK28" s="11" t="s">
        <v>20</v>
      </c>
      <c r="AL28" s="39" t="s">
        <v>6</v>
      </c>
      <c r="AM28" s="40" t="s">
        <v>7</v>
      </c>
      <c r="AN28" s="69">
        <f t="shared" si="3"/>
        <v>9003.4250000000011</v>
      </c>
      <c r="AO28" s="12" t="s">
        <v>16</v>
      </c>
      <c r="AQ28" s="53"/>
    </row>
    <row r="29" spans="1:43" x14ac:dyDescent="0.3">
      <c r="A29" s="104"/>
      <c r="B29" s="107"/>
      <c r="C29" s="60" t="s">
        <v>101</v>
      </c>
      <c r="D29" s="3" t="s">
        <v>26</v>
      </c>
      <c r="E29" s="3" t="s">
        <v>21</v>
      </c>
      <c r="F29" s="32" t="s">
        <v>6</v>
      </c>
      <c r="G29" s="34" t="s">
        <v>7</v>
      </c>
      <c r="H29" s="28">
        <v>8771.3250000000007</v>
      </c>
      <c r="I29" s="4" t="s">
        <v>16</v>
      </c>
      <c r="K29" s="104"/>
      <c r="L29" s="107"/>
      <c r="M29" s="60" t="s">
        <v>101</v>
      </c>
      <c r="N29" s="3" t="s">
        <v>26</v>
      </c>
      <c r="O29" s="3" t="s">
        <v>21</v>
      </c>
      <c r="P29" s="32" t="s">
        <v>6</v>
      </c>
      <c r="Q29" s="34" t="s">
        <v>7</v>
      </c>
      <c r="R29" s="28">
        <v>8963.9250000000011</v>
      </c>
      <c r="S29" s="4" t="s">
        <v>16</v>
      </c>
      <c r="U29" s="53"/>
      <c r="W29" s="110"/>
      <c r="X29" s="101"/>
      <c r="Y29" s="67" t="s">
        <v>130</v>
      </c>
      <c r="Z29" s="11" t="s">
        <v>26</v>
      </c>
      <c r="AA29" s="11" t="s">
        <v>21</v>
      </c>
      <c r="AB29" s="39" t="s">
        <v>6</v>
      </c>
      <c r="AC29" s="68" t="s">
        <v>7</v>
      </c>
      <c r="AD29" s="69">
        <f t="shared" si="2"/>
        <v>8971.3250000000007</v>
      </c>
      <c r="AE29" s="12" t="s">
        <v>16</v>
      </c>
      <c r="AG29" s="110"/>
      <c r="AH29" s="101"/>
      <c r="AI29" s="67" t="s">
        <v>130</v>
      </c>
      <c r="AJ29" s="11" t="s">
        <v>26</v>
      </c>
      <c r="AK29" s="11" t="s">
        <v>21</v>
      </c>
      <c r="AL29" s="39" t="s">
        <v>6</v>
      </c>
      <c r="AM29" s="40" t="s">
        <v>7</v>
      </c>
      <c r="AN29" s="69">
        <f t="shared" si="3"/>
        <v>9163.9250000000011</v>
      </c>
      <c r="AO29" s="12" t="s">
        <v>16</v>
      </c>
      <c r="AQ29" s="53"/>
    </row>
    <row r="30" spans="1:43" ht="15" thickBot="1" x14ac:dyDescent="0.35">
      <c r="A30" s="105"/>
      <c r="B30" s="108"/>
      <c r="C30" s="61" t="s">
        <v>102</v>
      </c>
      <c r="D30" s="5" t="s">
        <v>16</v>
      </c>
      <c r="E30" s="5" t="s">
        <v>22</v>
      </c>
      <c r="F30" s="36" t="s">
        <v>6</v>
      </c>
      <c r="G30" s="35" t="s">
        <v>7</v>
      </c>
      <c r="H30" s="30">
        <v>8931.8250000000007</v>
      </c>
      <c r="I30" s="6" t="s">
        <v>16</v>
      </c>
      <c r="K30" s="105"/>
      <c r="L30" s="108"/>
      <c r="M30" s="61" t="s">
        <v>102</v>
      </c>
      <c r="N30" s="5" t="s">
        <v>16</v>
      </c>
      <c r="O30" s="5" t="s">
        <v>22</v>
      </c>
      <c r="P30" s="36" t="s">
        <v>6</v>
      </c>
      <c r="Q30" s="35" t="s">
        <v>7</v>
      </c>
      <c r="R30" s="30">
        <v>9124.4250000000011</v>
      </c>
      <c r="S30" s="6" t="s">
        <v>16</v>
      </c>
      <c r="U30" s="53"/>
      <c r="W30" s="111"/>
      <c r="X30" s="102"/>
      <c r="Y30" s="70" t="s">
        <v>131</v>
      </c>
      <c r="Z30" s="13" t="s">
        <v>16</v>
      </c>
      <c r="AA30" s="13" t="s">
        <v>22</v>
      </c>
      <c r="AB30" s="41" t="s">
        <v>6</v>
      </c>
      <c r="AC30" s="71" t="s">
        <v>7</v>
      </c>
      <c r="AD30" s="72">
        <f t="shared" si="2"/>
        <v>9131.8250000000007</v>
      </c>
      <c r="AE30" s="14" t="s">
        <v>16</v>
      </c>
      <c r="AG30" s="111"/>
      <c r="AH30" s="102"/>
      <c r="AI30" s="70" t="s">
        <v>131</v>
      </c>
      <c r="AJ30" s="13" t="s">
        <v>16</v>
      </c>
      <c r="AK30" s="13" t="s">
        <v>22</v>
      </c>
      <c r="AL30" s="41" t="s">
        <v>6</v>
      </c>
      <c r="AM30" s="42" t="s">
        <v>7</v>
      </c>
      <c r="AN30" s="72">
        <f t="shared" si="3"/>
        <v>9324.4250000000011</v>
      </c>
      <c r="AO30" s="14" t="s">
        <v>16</v>
      </c>
      <c r="AQ30" s="53"/>
    </row>
    <row r="31" spans="1:43" ht="15" thickBot="1" x14ac:dyDescent="0.35">
      <c r="A31" s="20"/>
      <c r="B31" s="21"/>
      <c r="G31" s="22"/>
      <c r="H31" s="23"/>
      <c r="I31" s="22"/>
      <c r="K31" s="20"/>
      <c r="L31" s="21"/>
      <c r="Q31" s="22"/>
      <c r="R31" s="23"/>
      <c r="S31" s="22"/>
      <c r="U31" s="53"/>
      <c r="W31" s="20"/>
      <c r="X31" s="21"/>
      <c r="AC31" s="22"/>
      <c r="AD31" s="23"/>
      <c r="AE31" s="22"/>
      <c r="AG31" s="20"/>
      <c r="AH31" s="21"/>
      <c r="AM31" s="22"/>
      <c r="AN31" s="23"/>
      <c r="AO31" s="22"/>
      <c r="AQ31" s="53"/>
    </row>
    <row r="32" spans="1:43" ht="14.55" customHeight="1" x14ac:dyDescent="0.3">
      <c r="A32" s="103" t="s">
        <v>66</v>
      </c>
      <c r="B32" s="106" t="s">
        <v>71</v>
      </c>
      <c r="C32" s="58" t="s">
        <v>67</v>
      </c>
      <c r="D32" s="8" t="s">
        <v>68</v>
      </c>
      <c r="E32" s="8" t="s">
        <v>20</v>
      </c>
      <c r="F32" s="31" t="s">
        <v>6</v>
      </c>
      <c r="G32" s="33" t="s">
        <v>7</v>
      </c>
      <c r="H32" s="29">
        <v>1412.4</v>
      </c>
      <c r="I32" s="59"/>
      <c r="K32" s="103" t="s">
        <v>65</v>
      </c>
      <c r="L32" s="106" t="s">
        <v>71</v>
      </c>
      <c r="M32" s="58" t="s">
        <v>67</v>
      </c>
      <c r="N32" s="8" t="s">
        <v>68</v>
      </c>
      <c r="O32" s="8" t="s">
        <v>20</v>
      </c>
      <c r="P32" s="31" t="s">
        <v>6</v>
      </c>
      <c r="Q32" s="33" t="s">
        <v>7</v>
      </c>
      <c r="R32" s="29">
        <v>1412.4</v>
      </c>
      <c r="S32" s="59"/>
      <c r="U32" s="53"/>
      <c r="W32" s="109" t="s">
        <v>66</v>
      </c>
      <c r="X32" s="100" t="s">
        <v>71</v>
      </c>
      <c r="Y32" s="64" t="s">
        <v>103</v>
      </c>
      <c r="Z32" s="9" t="s">
        <v>68</v>
      </c>
      <c r="AA32" s="9" t="s">
        <v>20</v>
      </c>
      <c r="AB32" s="37" t="s">
        <v>6</v>
      </c>
      <c r="AC32" s="38" t="s">
        <v>7</v>
      </c>
      <c r="AD32" s="66">
        <f>H32+100</f>
        <v>1512.4</v>
      </c>
      <c r="AE32" s="10"/>
      <c r="AG32" s="109" t="s">
        <v>65</v>
      </c>
      <c r="AH32" s="100" t="s">
        <v>71</v>
      </c>
      <c r="AI32" s="64" t="s">
        <v>103</v>
      </c>
      <c r="AJ32" s="9" t="s">
        <v>68</v>
      </c>
      <c r="AK32" s="9" t="s">
        <v>20</v>
      </c>
      <c r="AL32" s="37" t="s">
        <v>6</v>
      </c>
      <c r="AM32" s="38" t="s">
        <v>7</v>
      </c>
      <c r="AN32" s="66">
        <f>R32+100</f>
        <v>1512.4</v>
      </c>
      <c r="AO32" s="10"/>
      <c r="AQ32" s="53"/>
    </row>
    <row r="33" spans="1:43" ht="14.55" customHeight="1" x14ac:dyDescent="0.3">
      <c r="A33" s="104"/>
      <c r="B33" s="107"/>
      <c r="C33" s="60" t="s">
        <v>75</v>
      </c>
      <c r="D33" s="3" t="s">
        <v>68</v>
      </c>
      <c r="E33" s="3" t="s">
        <v>20</v>
      </c>
      <c r="F33" s="32" t="s">
        <v>6</v>
      </c>
      <c r="G33" s="34" t="s">
        <v>7</v>
      </c>
      <c r="H33" s="28">
        <v>1452.5250000000001</v>
      </c>
      <c r="I33" s="4" t="s">
        <v>16</v>
      </c>
      <c r="K33" s="104"/>
      <c r="L33" s="107"/>
      <c r="M33" s="60" t="s">
        <v>75</v>
      </c>
      <c r="N33" s="3" t="s">
        <v>68</v>
      </c>
      <c r="O33" s="3" t="s">
        <v>20</v>
      </c>
      <c r="P33" s="32" t="s">
        <v>6</v>
      </c>
      <c r="Q33" s="34" t="s">
        <v>7</v>
      </c>
      <c r="R33" s="28">
        <v>1452.5250000000001</v>
      </c>
      <c r="S33" s="4" t="s">
        <v>16</v>
      </c>
      <c r="U33" s="53"/>
      <c r="W33" s="110"/>
      <c r="X33" s="101"/>
      <c r="Y33" s="67" t="s">
        <v>104</v>
      </c>
      <c r="Z33" s="11" t="s">
        <v>68</v>
      </c>
      <c r="AA33" s="11" t="s">
        <v>20</v>
      </c>
      <c r="AB33" s="39" t="s">
        <v>6</v>
      </c>
      <c r="AC33" s="40" t="s">
        <v>7</v>
      </c>
      <c r="AD33" s="69">
        <f t="shared" ref="AD33:AD45" si="4">H33+100</f>
        <v>1552.5250000000001</v>
      </c>
      <c r="AE33" s="12" t="s">
        <v>16</v>
      </c>
      <c r="AG33" s="110"/>
      <c r="AH33" s="101"/>
      <c r="AI33" s="67" t="s">
        <v>104</v>
      </c>
      <c r="AJ33" s="11" t="s">
        <v>68</v>
      </c>
      <c r="AK33" s="11" t="s">
        <v>20</v>
      </c>
      <c r="AL33" s="39" t="s">
        <v>6</v>
      </c>
      <c r="AM33" s="40" t="s">
        <v>7</v>
      </c>
      <c r="AN33" s="69">
        <f t="shared" ref="AN33:AN45" si="5">R33+100</f>
        <v>1552.5250000000001</v>
      </c>
      <c r="AO33" s="12" t="s">
        <v>16</v>
      </c>
      <c r="AQ33" s="53"/>
    </row>
    <row r="34" spans="1:43" x14ac:dyDescent="0.3">
      <c r="A34" s="104"/>
      <c r="B34" s="107"/>
      <c r="C34" s="60" t="s">
        <v>76</v>
      </c>
      <c r="D34" s="3" t="s">
        <v>17</v>
      </c>
      <c r="E34" s="3" t="s">
        <v>21</v>
      </c>
      <c r="F34" s="32" t="s">
        <v>6</v>
      </c>
      <c r="G34" s="34" t="s">
        <v>7</v>
      </c>
      <c r="H34" s="28">
        <v>1500.6750000000002</v>
      </c>
      <c r="I34" s="4" t="s">
        <v>16</v>
      </c>
      <c r="K34" s="104"/>
      <c r="L34" s="107"/>
      <c r="M34" s="60" t="s">
        <v>76</v>
      </c>
      <c r="N34" s="3" t="s">
        <v>17</v>
      </c>
      <c r="O34" s="3" t="s">
        <v>21</v>
      </c>
      <c r="P34" s="32" t="s">
        <v>6</v>
      </c>
      <c r="Q34" s="34" t="s">
        <v>7</v>
      </c>
      <c r="R34" s="28">
        <v>1532.7750000000001</v>
      </c>
      <c r="S34" s="4" t="s">
        <v>16</v>
      </c>
      <c r="U34" s="53"/>
      <c r="W34" s="110"/>
      <c r="X34" s="101"/>
      <c r="Y34" s="67" t="s">
        <v>105</v>
      </c>
      <c r="Z34" s="11" t="s">
        <v>17</v>
      </c>
      <c r="AA34" s="11" t="s">
        <v>21</v>
      </c>
      <c r="AB34" s="39" t="s">
        <v>6</v>
      </c>
      <c r="AC34" s="40" t="s">
        <v>7</v>
      </c>
      <c r="AD34" s="69">
        <f t="shared" si="4"/>
        <v>1600.6750000000002</v>
      </c>
      <c r="AE34" s="12" t="s">
        <v>16</v>
      </c>
      <c r="AG34" s="110"/>
      <c r="AH34" s="101"/>
      <c r="AI34" s="67" t="s">
        <v>105</v>
      </c>
      <c r="AJ34" s="11" t="s">
        <v>17</v>
      </c>
      <c r="AK34" s="11" t="s">
        <v>21</v>
      </c>
      <c r="AL34" s="39" t="s">
        <v>6</v>
      </c>
      <c r="AM34" s="40" t="s">
        <v>7</v>
      </c>
      <c r="AN34" s="69">
        <f t="shared" si="5"/>
        <v>1632.7750000000001</v>
      </c>
      <c r="AO34" s="12" t="s">
        <v>16</v>
      </c>
      <c r="AQ34" s="53"/>
    </row>
    <row r="35" spans="1:43" x14ac:dyDescent="0.3">
      <c r="A35" s="104"/>
      <c r="B35" s="107"/>
      <c r="C35" s="60" t="s">
        <v>77</v>
      </c>
      <c r="D35" s="3" t="s">
        <v>26</v>
      </c>
      <c r="E35" s="3" t="s">
        <v>22</v>
      </c>
      <c r="F35" s="32" t="s">
        <v>6</v>
      </c>
      <c r="G35" s="34" t="s">
        <v>7</v>
      </c>
      <c r="H35" s="28">
        <v>1596.9750000000001</v>
      </c>
      <c r="I35" s="4" t="s">
        <v>16</v>
      </c>
      <c r="K35" s="104"/>
      <c r="L35" s="107"/>
      <c r="M35" s="60" t="s">
        <v>77</v>
      </c>
      <c r="N35" s="3" t="s">
        <v>26</v>
      </c>
      <c r="O35" s="3" t="s">
        <v>22</v>
      </c>
      <c r="P35" s="32" t="s">
        <v>6</v>
      </c>
      <c r="Q35" s="34" t="s">
        <v>7</v>
      </c>
      <c r="R35" s="28">
        <v>1629.075</v>
      </c>
      <c r="S35" s="4" t="s">
        <v>16</v>
      </c>
      <c r="U35" s="53"/>
      <c r="W35" s="110"/>
      <c r="X35" s="101"/>
      <c r="Y35" s="67" t="s">
        <v>106</v>
      </c>
      <c r="Z35" s="11" t="s">
        <v>26</v>
      </c>
      <c r="AA35" s="11" t="s">
        <v>22</v>
      </c>
      <c r="AB35" s="39" t="s">
        <v>6</v>
      </c>
      <c r="AC35" s="40" t="s">
        <v>7</v>
      </c>
      <c r="AD35" s="69">
        <f t="shared" si="4"/>
        <v>1696.9750000000001</v>
      </c>
      <c r="AE35" s="12" t="s">
        <v>16</v>
      </c>
      <c r="AG35" s="110"/>
      <c r="AH35" s="101"/>
      <c r="AI35" s="67" t="s">
        <v>106</v>
      </c>
      <c r="AJ35" s="11" t="s">
        <v>26</v>
      </c>
      <c r="AK35" s="11" t="s">
        <v>22</v>
      </c>
      <c r="AL35" s="39" t="s">
        <v>6</v>
      </c>
      <c r="AM35" s="40" t="s">
        <v>7</v>
      </c>
      <c r="AN35" s="69">
        <f t="shared" si="5"/>
        <v>1729.075</v>
      </c>
      <c r="AO35" s="12" t="s">
        <v>16</v>
      </c>
      <c r="AQ35" s="53"/>
    </row>
    <row r="36" spans="1:43" x14ac:dyDescent="0.3">
      <c r="A36" s="104"/>
      <c r="B36" s="107"/>
      <c r="C36" s="60" t="s">
        <v>78</v>
      </c>
      <c r="D36" s="3" t="s">
        <v>16</v>
      </c>
      <c r="E36" s="3" t="s">
        <v>22</v>
      </c>
      <c r="F36" s="32" t="s">
        <v>6</v>
      </c>
      <c r="G36" s="34" t="s">
        <v>7</v>
      </c>
      <c r="H36" s="28">
        <v>1693.2750000000001</v>
      </c>
      <c r="I36" s="4" t="s">
        <v>16</v>
      </c>
      <c r="K36" s="104"/>
      <c r="L36" s="107"/>
      <c r="M36" s="60" t="s">
        <v>78</v>
      </c>
      <c r="N36" s="3" t="s">
        <v>16</v>
      </c>
      <c r="O36" s="3" t="s">
        <v>22</v>
      </c>
      <c r="P36" s="32" t="s">
        <v>6</v>
      </c>
      <c r="Q36" s="34" t="s">
        <v>7</v>
      </c>
      <c r="R36" s="28">
        <v>1725.375</v>
      </c>
      <c r="S36" s="4" t="s">
        <v>16</v>
      </c>
      <c r="U36" s="53"/>
      <c r="W36" s="110"/>
      <c r="X36" s="101"/>
      <c r="Y36" s="67" t="s">
        <v>107</v>
      </c>
      <c r="Z36" s="11" t="s">
        <v>16</v>
      </c>
      <c r="AA36" s="11" t="s">
        <v>22</v>
      </c>
      <c r="AB36" s="39" t="s">
        <v>6</v>
      </c>
      <c r="AC36" s="40" t="s">
        <v>7</v>
      </c>
      <c r="AD36" s="69">
        <f t="shared" si="4"/>
        <v>1793.2750000000001</v>
      </c>
      <c r="AE36" s="12" t="s">
        <v>16</v>
      </c>
      <c r="AG36" s="110"/>
      <c r="AH36" s="101"/>
      <c r="AI36" s="67" t="s">
        <v>107</v>
      </c>
      <c r="AJ36" s="11" t="s">
        <v>16</v>
      </c>
      <c r="AK36" s="11" t="s">
        <v>22</v>
      </c>
      <c r="AL36" s="39" t="s">
        <v>6</v>
      </c>
      <c r="AM36" s="40" t="s">
        <v>7</v>
      </c>
      <c r="AN36" s="69">
        <f t="shared" si="5"/>
        <v>1825.375</v>
      </c>
      <c r="AO36" s="12" t="s">
        <v>16</v>
      </c>
      <c r="AQ36" s="53"/>
    </row>
    <row r="37" spans="1:43" x14ac:dyDescent="0.3">
      <c r="A37" s="104"/>
      <c r="B37" s="107"/>
      <c r="C37" s="60" t="s">
        <v>79</v>
      </c>
      <c r="D37" s="3" t="s">
        <v>16</v>
      </c>
      <c r="E37" s="3" t="s">
        <v>22</v>
      </c>
      <c r="F37" s="32" t="s">
        <v>6</v>
      </c>
      <c r="G37" s="34" t="s">
        <v>7</v>
      </c>
      <c r="H37" s="28">
        <v>1773.5250000000001</v>
      </c>
      <c r="I37" s="4" t="s">
        <v>16</v>
      </c>
      <c r="K37" s="104"/>
      <c r="L37" s="107"/>
      <c r="M37" s="60" t="s">
        <v>79</v>
      </c>
      <c r="N37" s="3" t="s">
        <v>16</v>
      </c>
      <c r="O37" s="3" t="s">
        <v>22</v>
      </c>
      <c r="P37" s="32" t="s">
        <v>6</v>
      </c>
      <c r="Q37" s="34" t="s">
        <v>7</v>
      </c>
      <c r="R37" s="28">
        <v>1805.625</v>
      </c>
      <c r="S37" s="4" t="s">
        <v>16</v>
      </c>
      <c r="U37" s="53"/>
      <c r="W37" s="110"/>
      <c r="X37" s="101"/>
      <c r="Y37" s="67" t="s">
        <v>108</v>
      </c>
      <c r="Z37" s="11" t="s">
        <v>16</v>
      </c>
      <c r="AA37" s="11" t="s">
        <v>22</v>
      </c>
      <c r="AB37" s="39" t="s">
        <v>6</v>
      </c>
      <c r="AC37" s="40" t="s">
        <v>7</v>
      </c>
      <c r="AD37" s="69">
        <f t="shared" si="4"/>
        <v>1873.5250000000001</v>
      </c>
      <c r="AE37" s="12" t="s">
        <v>16</v>
      </c>
      <c r="AG37" s="110"/>
      <c r="AH37" s="101"/>
      <c r="AI37" s="67" t="s">
        <v>108</v>
      </c>
      <c r="AJ37" s="11" t="s">
        <v>16</v>
      </c>
      <c r="AK37" s="11" t="s">
        <v>22</v>
      </c>
      <c r="AL37" s="39" t="s">
        <v>6</v>
      </c>
      <c r="AM37" s="40" t="s">
        <v>7</v>
      </c>
      <c r="AN37" s="69">
        <f t="shared" si="5"/>
        <v>1905.625</v>
      </c>
      <c r="AO37" s="12" t="s">
        <v>16</v>
      </c>
      <c r="AQ37" s="53"/>
    </row>
    <row r="38" spans="1:43" x14ac:dyDescent="0.3">
      <c r="A38" s="104"/>
      <c r="B38" s="107"/>
      <c r="C38" s="60" t="s">
        <v>80</v>
      </c>
      <c r="D38" s="3" t="s">
        <v>16</v>
      </c>
      <c r="E38" s="3" t="s">
        <v>22</v>
      </c>
      <c r="F38" s="32" t="s">
        <v>6</v>
      </c>
      <c r="G38" s="34" t="s">
        <v>7</v>
      </c>
      <c r="H38" s="28">
        <v>1942.0500000000002</v>
      </c>
      <c r="I38" s="4" t="s">
        <v>16</v>
      </c>
      <c r="K38" s="104"/>
      <c r="L38" s="107"/>
      <c r="M38" s="60" t="s">
        <v>80</v>
      </c>
      <c r="N38" s="3" t="s">
        <v>16</v>
      </c>
      <c r="O38" s="3" t="s">
        <v>22</v>
      </c>
      <c r="P38" s="32" t="s">
        <v>6</v>
      </c>
      <c r="Q38" s="34" t="s">
        <v>7</v>
      </c>
      <c r="R38" s="28">
        <v>1974.15</v>
      </c>
      <c r="S38" s="4" t="s">
        <v>16</v>
      </c>
      <c r="U38" s="53"/>
      <c r="W38" s="110"/>
      <c r="X38" s="101"/>
      <c r="Y38" s="67" t="s">
        <v>109</v>
      </c>
      <c r="Z38" s="11" t="s">
        <v>16</v>
      </c>
      <c r="AA38" s="11" t="s">
        <v>22</v>
      </c>
      <c r="AB38" s="39" t="s">
        <v>6</v>
      </c>
      <c r="AC38" s="40" t="s">
        <v>7</v>
      </c>
      <c r="AD38" s="69">
        <f t="shared" si="4"/>
        <v>2042.0500000000002</v>
      </c>
      <c r="AE38" s="12" t="s">
        <v>16</v>
      </c>
      <c r="AG38" s="110"/>
      <c r="AH38" s="101"/>
      <c r="AI38" s="67" t="s">
        <v>109</v>
      </c>
      <c r="AJ38" s="11" t="s">
        <v>16</v>
      </c>
      <c r="AK38" s="11" t="s">
        <v>22</v>
      </c>
      <c r="AL38" s="39" t="s">
        <v>6</v>
      </c>
      <c r="AM38" s="40" t="s">
        <v>7</v>
      </c>
      <c r="AN38" s="69">
        <f t="shared" si="5"/>
        <v>2074.15</v>
      </c>
      <c r="AO38" s="12" t="s">
        <v>16</v>
      </c>
      <c r="AQ38" s="53"/>
    </row>
    <row r="39" spans="1:43" x14ac:dyDescent="0.3">
      <c r="A39" s="104"/>
      <c r="B39" s="107"/>
      <c r="C39" s="60" t="s">
        <v>81</v>
      </c>
      <c r="D39" s="3" t="s">
        <v>16</v>
      </c>
      <c r="E39" s="3" t="s">
        <v>22</v>
      </c>
      <c r="F39" s="32" t="s">
        <v>6</v>
      </c>
      <c r="G39" s="34" t="s">
        <v>7</v>
      </c>
      <c r="H39" s="28">
        <v>2110.5750000000003</v>
      </c>
      <c r="I39" s="4" t="s">
        <v>16</v>
      </c>
      <c r="K39" s="104"/>
      <c r="L39" s="107"/>
      <c r="M39" s="60" t="s">
        <v>81</v>
      </c>
      <c r="N39" s="3" t="s">
        <v>16</v>
      </c>
      <c r="O39" s="3" t="s">
        <v>22</v>
      </c>
      <c r="P39" s="32" t="s">
        <v>6</v>
      </c>
      <c r="Q39" s="34" t="s">
        <v>7</v>
      </c>
      <c r="R39" s="28">
        <v>2142.6750000000002</v>
      </c>
      <c r="S39" s="4" t="s">
        <v>16</v>
      </c>
      <c r="U39" s="53"/>
      <c r="W39" s="110"/>
      <c r="X39" s="101"/>
      <c r="Y39" s="67" t="s">
        <v>110</v>
      </c>
      <c r="Z39" s="11" t="s">
        <v>16</v>
      </c>
      <c r="AA39" s="11" t="s">
        <v>22</v>
      </c>
      <c r="AB39" s="39" t="s">
        <v>6</v>
      </c>
      <c r="AC39" s="40" t="s">
        <v>7</v>
      </c>
      <c r="AD39" s="69">
        <f t="shared" si="4"/>
        <v>2210.5750000000003</v>
      </c>
      <c r="AE39" s="12" t="s">
        <v>16</v>
      </c>
      <c r="AG39" s="110"/>
      <c r="AH39" s="101"/>
      <c r="AI39" s="67" t="s">
        <v>110</v>
      </c>
      <c r="AJ39" s="11" t="s">
        <v>16</v>
      </c>
      <c r="AK39" s="11" t="s">
        <v>22</v>
      </c>
      <c r="AL39" s="39" t="s">
        <v>6</v>
      </c>
      <c r="AM39" s="40" t="s">
        <v>7</v>
      </c>
      <c r="AN39" s="69">
        <f t="shared" si="5"/>
        <v>2242.6750000000002</v>
      </c>
      <c r="AO39" s="12" t="s">
        <v>16</v>
      </c>
      <c r="AQ39" s="53"/>
    </row>
    <row r="40" spans="1:43" x14ac:dyDescent="0.3">
      <c r="A40" s="104"/>
      <c r="B40" s="107"/>
      <c r="C40" s="60" t="s">
        <v>82</v>
      </c>
      <c r="D40" s="3" t="s">
        <v>16</v>
      </c>
      <c r="E40" s="3" t="s">
        <v>22</v>
      </c>
      <c r="F40" s="32" t="s">
        <v>6</v>
      </c>
      <c r="G40" s="34" t="s">
        <v>7</v>
      </c>
      <c r="H40" s="28">
        <v>2287.125</v>
      </c>
      <c r="I40" s="4" t="s">
        <v>16</v>
      </c>
      <c r="K40" s="104"/>
      <c r="L40" s="107"/>
      <c r="M40" s="60" t="s">
        <v>82</v>
      </c>
      <c r="N40" s="3" t="s">
        <v>16</v>
      </c>
      <c r="O40" s="3" t="s">
        <v>22</v>
      </c>
      <c r="P40" s="32" t="s">
        <v>6</v>
      </c>
      <c r="Q40" s="34" t="s">
        <v>7</v>
      </c>
      <c r="R40" s="28">
        <v>2319.2249999999999</v>
      </c>
      <c r="S40" s="4" t="s">
        <v>16</v>
      </c>
      <c r="U40" s="53"/>
      <c r="W40" s="110"/>
      <c r="X40" s="101"/>
      <c r="Y40" s="67" t="s">
        <v>111</v>
      </c>
      <c r="Z40" s="11" t="s">
        <v>16</v>
      </c>
      <c r="AA40" s="11" t="s">
        <v>22</v>
      </c>
      <c r="AB40" s="39" t="s">
        <v>6</v>
      </c>
      <c r="AC40" s="40" t="s">
        <v>7</v>
      </c>
      <c r="AD40" s="69">
        <f t="shared" si="4"/>
        <v>2387.125</v>
      </c>
      <c r="AE40" s="12" t="s">
        <v>16</v>
      </c>
      <c r="AG40" s="110"/>
      <c r="AH40" s="101"/>
      <c r="AI40" s="67" t="s">
        <v>111</v>
      </c>
      <c r="AJ40" s="11" t="s">
        <v>16</v>
      </c>
      <c r="AK40" s="11" t="s">
        <v>22</v>
      </c>
      <c r="AL40" s="39" t="s">
        <v>6</v>
      </c>
      <c r="AM40" s="40" t="s">
        <v>7</v>
      </c>
      <c r="AN40" s="69">
        <f t="shared" si="5"/>
        <v>2419.2249999999999</v>
      </c>
      <c r="AO40" s="12" t="s">
        <v>16</v>
      </c>
      <c r="AQ40" s="53"/>
    </row>
    <row r="41" spans="1:43" x14ac:dyDescent="0.3">
      <c r="A41" s="104"/>
      <c r="B41" s="107"/>
      <c r="C41" s="60" t="s">
        <v>83</v>
      </c>
      <c r="D41" s="3" t="s">
        <v>16</v>
      </c>
      <c r="E41" s="3" t="s">
        <v>22</v>
      </c>
      <c r="F41" s="32" t="s">
        <v>6</v>
      </c>
      <c r="G41" s="34" t="s">
        <v>7</v>
      </c>
      <c r="H41" s="28">
        <v>2511.8250000000003</v>
      </c>
      <c r="I41" s="4" t="s">
        <v>16</v>
      </c>
      <c r="K41" s="104"/>
      <c r="L41" s="107"/>
      <c r="M41" s="60" t="s">
        <v>83</v>
      </c>
      <c r="N41" s="3" t="s">
        <v>16</v>
      </c>
      <c r="O41" s="3" t="s">
        <v>22</v>
      </c>
      <c r="P41" s="32" t="s">
        <v>6</v>
      </c>
      <c r="Q41" s="34" t="s">
        <v>7</v>
      </c>
      <c r="R41" s="28">
        <v>2576.0250000000001</v>
      </c>
      <c r="S41" s="4" t="s">
        <v>16</v>
      </c>
      <c r="U41" s="53"/>
      <c r="W41" s="110"/>
      <c r="X41" s="101"/>
      <c r="Y41" s="67" t="s">
        <v>112</v>
      </c>
      <c r="Z41" s="11" t="s">
        <v>16</v>
      </c>
      <c r="AA41" s="11" t="s">
        <v>22</v>
      </c>
      <c r="AB41" s="39" t="s">
        <v>6</v>
      </c>
      <c r="AC41" s="40" t="s">
        <v>7</v>
      </c>
      <c r="AD41" s="69">
        <f t="shared" si="4"/>
        <v>2611.8250000000003</v>
      </c>
      <c r="AE41" s="12" t="s">
        <v>16</v>
      </c>
      <c r="AG41" s="110"/>
      <c r="AH41" s="101"/>
      <c r="AI41" s="67" t="s">
        <v>112</v>
      </c>
      <c r="AJ41" s="11" t="s">
        <v>16</v>
      </c>
      <c r="AK41" s="11" t="s">
        <v>22</v>
      </c>
      <c r="AL41" s="39" t="s">
        <v>6</v>
      </c>
      <c r="AM41" s="40" t="s">
        <v>7</v>
      </c>
      <c r="AN41" s="69">
        <f t="shared" si="5"/>
        <v>2676.0250000000001</v>
      </c>
      <c r="AO41" s="12" t="s">
        <v>16</v>
      </c>
      <c r="AQ41" s="53"/>
    </row>
    <row r="42" spans="1:43" x14ac:dyDescent="0.3">
      <c r="A42" s="104"/>
      <c r="B42" s="107"/>
      <c r="C42" s="60" t="s">
        <v>84</v>
      </c>
      <c r="D42" s="3" t="s">
        <v>16</v>
      </c>
      <c r="E42" s="3" t="s">
        <v>22</v>
      </c>
      <c r="F42" s="32" t="s">
        <v>6</v>
      </c>
      <c r="G42" s="34" t="s">
        <v>7</v>
      </c>
      <c r="H42" s="28">
        <v>2784.6750000000002</v>
      </c>
      <c r="I42" s="4" t="s">
        <v>16</v>
      </c>
      <c r="K42" s="104"/>
      <c r="L42" s="107"/>
      <c r="M42" s="60" t="s">
        <v>84</v>
      </c>
      <c r="N42" s="3" t="s">
        <v>16</v>
      </c>
      <c r="O42" s="3" t="s">
        <v>22</v>
      </c>
      <c r="P42" s="32" t="s">
        <v>6</v>
      </c>
      <c r="Q42" s="34" t="s">
        <v>7</v>
      </c>
      <c r="R42" s="28">
        <v>2848.875</v>
      </c>
      <c r="S42" s="4" t="s">
        <v>16</v>
      </c>
      <c r="U42" s="53"/>
      <c r="W42" s="110"/>
      <c r="X42" s="101"/>
      <c r="Y42" s="67" t="s">
        <v>113</v>
      </c>
      <c r="Z42" s="11" t="s">
        <v>16</v>
      </c>
      <c r="AA42" s="11" t="s">
        <v>22</v>
      </c>
      <c r="AB42" s="39" t="s">
        <v>6</v>
      </c>
      <c r="AC42" s="40" t="s">
        <v>7</v>
      </c>
      <c r="AD42" s="69">
        <f t="shared" si="4"/>
        <v>2884.6750000000002</v>
      </c>
      <c r="AE42" s="12" t="s">
        <v>16</v>
      </c>
      <c r="AG42" s="110"/>
      <c r="AH42" s="101"/>
      <c r="AI42" s="67" t="s">
        <v>113</v>
      </c>
      <c r="AJ42" s="11" t="s">
        <v>16</v>
      </c>
      <c r="AK42" s="11" t="s">
        <v>22</v>
      </c>
      <c r="AL42" s="39" t="s">
        <v>6</v>
      </c>
      <c r="AM42" s="40" t="s">
        <v>7</v>
      </c>
      <c r="AN42" s="69">
        <f t="shared" si="5"/>
        <v>2948.875</v>
      </c>
      <c r="AO42" s="12" t="s">
        <v>16</v>
      </c>
      <c r="AQ42" s="53"/>
    </row>
    <row r="43" spans="1:43" x14ac:dyDescent="0.3">
      <c r="A43" s="104"/>
      <c r="B43" s="107"/>
      <c r="C43" s="60" t="s">
        <v>85</v>
      </c>
      <c r="D43" s="3" t="s">
        <v>16</v>
      </c>
      <c r="E43" s="3" t="s">
        <v>22</v>
      </c>
      <c r="F43" s="32" t="s">
        <v>6</v>
      </c>
      <c r="G43" s="34" t="s">
        <v>7</v>
      </c>
      <c r="H43" s="28">
        <v>3105.6750000000002</v>
      </c>
      <c r="I43" s="4" t="s">
        <v>16</v>
      </c>
      <c r="K43" s="104"/>
      <c r="L43" s="107"/>
      <c r="M43" s="60" t="s">
        <v>85</v>
      </c>
      <c r="N43" s="3" t="s">
        <v>16</v>
      </c>
      <c r="O43" s="3" t="s">
        <v>22</v>
      </c>
      <c r="P43" s="32" t="s">
        <v>6</v>
      </c>
      <c r="Q43" s="34" t="s">
        <v>7</v>
      </c>
      <c r="R43" s="28">
        <v>3169.875</v>
      </c>
      <c r="S43" s="4" t="s">
        <v>16</v>
      </c>
      <c r="U43" s="53"/>
      <c r="W43" s="110"/>
      <c r="X43" s="101"/>
      <c r="Y43" s="67" t="s">
        <v>114</v>
      </c>
      <c r="Z43" s="11" t="s">
        <v>16</v>
      </c>
      <c r="AA43" s="11" t="s">
        <v>22</v>
      </c>
      <c r="AB43" s="39" t="s">
        <v>6</v>
      </c>
      <c r="AC43" s="40" t="s">
        <v>7</v>
      </c>
      <c r="AD43" s="69">
        <f t="shared" si="4"/>
        <v>3205.6750000000002</v>
      </c>
      <c r="AE43" s="12" t="s">
        <v>16</v>
      </c>
      <c r="AG43" s="110"/>
      <c r="AH43" s="101"/>
      <c r="AI43" s="67" t="s">
        <v>114</v>
      </c>
      <c r="AJ43" s="11" t="s">
        <v>16</v>
      </c>
      <c r="AK43" s="11" t="s">
        <v>22</v>
      </c>
      <c r="AL43" s="39" t="s">
        <v>6</v>
      </c>
      <c r="AM43" s="40" t="s">
        <v>7</v>
      </c>
      <c r="AN43" s="69">
        <f t="shared" si="5"/>
        <v>3269.875</v>
      </c>
      <c r="AO43" s="12" t="s">
        <v>16</v>
      </c>
      <c r="AQ43" s="53"/>
    </row>
    <row r="44" spans="1:43" x14ac:dyDescent="0.3">
      <c r="A44" s="104"/>
      <c r="B44" s="107"/>
      <c r="C44" s="60" t="s">
        <v>86</v>
      </c>
      <c r="D44" s="3" t="s">
        <v>16</v>
      </c>
      <c r="E44" s="3" t="s">
        <v>22</v>
      </c>
      <c r="F44" s="32" t="s">
        <v>6</v>
      </c>
      <c r="G44" s="34" t="s">
        <v>7</v>
      </c>
      <c r="H44" s="28">
        <v>3346.4250000000002</v>
      </c>
      <c r="I44" s="4" t="s">
        <v>16</v>
      </c>
      <c r="K44" s="104"/>
      <c r="L44" s="107"/>
      <c r="M44" s="60" t="s">
        <v>86</v>
      </c>
      <c r="N44" s="3" t="s">
        <v>16</v>
      </c>
      <c r="O44" s="3" t="s">
        <v>22</v>
      </c>
      <c r="P44" s="32" t="s">
        <v>6</v>
      </c>
      <c r="Q44" s="34" t="s">
        <v>7</v>
      </c>
      <c r="R44" s="28">
        <v>3410.625</v>
      </c>
      <c r="S44" s="4" t="s">
        <v>16</v>
      </c>
      <c r="U44" s="53"/>
      <c r="W44" s="110"/>
      <c r="X44" s="101"/>
      <c r="Y44" s="67" t="s">
        <v>115</v>
      </c>
      <c r="Z44" s="11" t="s">
        <v>16</v>
      </c>
      <c r="AA44" s="11" t="s">
        <v>22</v>
      </c>
      <c r="AB44" s="39" t="s">
        <v>6</v>
      </c>
      <c r="AC44" s="40" t="s">
        <v>7</v>
      </c>
      <c r="AD44" s="69">
        <f t="shared" si="4"/>
        <v>3446.4250000000002</v>
      </c>
      <c r="AE44" s="12" t="s">
        <v>16</v>
      </c>
      <c r="AG44" s="110"/>
      <c r="AH44" s="101"/>
      <c r="AI44" s="67" t="s">
        <v>115</v>
      </c>
      <c r="AJ44" s="11" t="s">
        <v>16</v>
      </c>
      <c r="AK44" s="11" t="s">
        <v>22</v>
      </c>
      <c r="AL44" s="39" t="s">
        <v>6</v>
      </c>
      <c r="AM44" s="40" t="s">
        <v>7</v>
      </c>
      <c r="AN44" s="69">
        <f t="shared" si="5"/>
        <v>3510.625</v>
      </c>
      <c r="AO44" s="12" t="s">
        <v>16</v>
      </c>
      <c r="AQ44" s="53"/>
    </row>
    <row r="45" spans="1:43" x14ac:dyDescent="0.3">
      <c r="A45" s="104"/>
      <c r="B45" s="107"/>
      <c r="C45" s="60" t="s">
        <v>87</v>
      </c>
      <c r="D45" s="3" t="s">
        <v>16</v>
      </c>
      <c r="E45" s="3" t="s">
        <v>22</v>
      </c>
      <c r="F45" s="32" t="s">
        <v>6</v>
      </c>
      <c r="G45" s="34" t="s">
        <v>7</v>
      </c>
      <c r="H45" s="28">
        <v>4020.5250000000001</v>
      </c>
      <c r="I45" s="4" t="s">
        <v>16</v>
      </c>
      <c r="K45" s="104"/>
      <c r="L45" s="107"/>
      <c r="M45" s="60" t="s">
        <v>87</v>
      </c>
      <c r="N45" s="3" t="s">
        <v>16</v>
      </c>
      <c r="O45" s="3" t="s">
        <v>22</v>
      </c>
      <c r="P45" s="32" t="s">
        <v>6</v>
      </c>
      <c r="Q45" s="34" t="s">
        <v>7</v>
      </c>
      <c r="R45" s="28">
        <v>4116.8249999999998</v>
      </c>
      <c r="S45" s="4" t="s">
        <v>16</v>
      </c>
      <c r="U45" s="53"/>
      <c r="W45" s="110"/>
      <c r="X45" s="101"/>
      <c r="Y45" s="67" t="s">
        <v>116</v>
      </c>
      <c r="Z45" s="11" t="s">
        <v>16</v>
      </c>
      <c r="AA45" s="11" t="s">
        <v>22</v>
      </c>
      <c r="AB45" s="39" t="s">
        <v>6</v>
      </c>
      <c r="AC45" s="40" t="s">
        <v>7</v>
      </c>
      <c r="AD45" s="69">
        <f t="shared" si="4"/>
        <v>4120.5249999999996</v>
      </c>
      <c r="AE45" s="12" t="s">
        <v>16</v>
      </c>
      <c r="AG45" s="110"/>
      <c r="AH45" s="101"/>
      <c r="AI45" s="67" t="s">
        <v>116</v>
      </c>
      <c r="AJ45" s="11" t="s">
        <v>16</v>
      </c>
      <c r="AK45" s="11" t="s">
        <v>22</v>
      </c>
      <c r="AL45" s="39" t="s">
        <v>6</v>
      </c>
      <c r="AM45" s="40" t="s">
        <v>7</v>
      </c>
      <c r="AN45" s="69">
        <f t="shared" si="5"/>
        <v>4216.8249999999998</v>
      </c>
      <c r="AO45" s="12" t="s">
        <v>16</v>
      </c>
      <c r="AQ45" s="53"/>
    </row>
    <row r="46" spans="1:43" x14ac:dyDescent="0.3">
      <c r="A46" s="104"/>
      <c r="B46" s="107"/>
      <c r="C46" s="60" t="s">
        <v>88</v>
      </c>
      <c r="D46" s="3" t="s">
        <v>69</v>
      </c>
      <c r="E46" s="3" t="s">
        <v>20</v>
      </c>
      <c r="F46" s="32" t="s">
        <v>6</v>
      </c>
      <c r="G46" s="34" t="s">
        <v>7</v>
      </c>
      <c r="H46" s="28">
        <v>5384.7750000000005</v>
      </c>
      <c r="I46" s="4" t="s">
        <v>16</v>
      </c>
      <c r="K46" s="104"/>
      <c r="L46" s="107"/>
      <c r="M46" s="60" t="s">
        <v>88</v>
      </c>
      <c r="N46" s="3" t="s">
        <v>69</v>
      </c>
      <c r="O46" s="3" t="s">
        <v>20</v>
      </c>
      <c r="P46" s="32" t="s">
        <v>6</v>
      </c>
      <c r="Q46" s="34" t="s">
        <v>7</v>
      </c>
      <c r="R46" s="28">
        <v>5481.0750000000007</v>
      </c>
      <c r="S46" s="4" t="s">
        <v>16</v>
      </c>
      <c r="U46" s="53"/>
      <c r="W46" s="110"/>
      <c r="X46" s="101"/>
      <c r="Y46" s="67" t="s">
        <v>117</v>
      </c>
      <c r="Z46" s="11" t="s">
        <v>69</v>
      </c>
      <c r="AA46" s="11" t="s">
        <v>20</v>
      </c>
      <c r="AB46" s="39" t="s">
        <v>6</v>
      </c>
      <c r="AC46" s="40" t="s">
        <v>7</v>
      </c>
      <c r="AD46" s="69">
        <f>H46+200</f>
        <v>5584.7750000000005</v>
      </c>
      <c r="AE46" s="12" t="s">
        <v>16</v>
      </c>
      <c r="AG46" s="110"/>
      <c r="AH46" s="101"/>
      <c r="AI46" s="67" t="s">
        <v>117</v>
      </c>
      <c r="AJ46" s="11" t="s">
        <v>69</v>
      </c>
      <c r="AK46" s="11" t="s">
        <v>20</v>
      </c>
      <c r="AL46" s="39" t="s">
        <v>6</v>
      </c>
      <c r="AM46" s="40" t="s">
        <v>7</v>
      </c>
      <c r="AN46" s="69">
        <f>R46+200</f>
        <v>5681.0750000000007</v>
      </c>
      <c r="AO46" s="12" t="s">
        <v>16</v>
      </c>
      <c r="AQ46" s="53"/>
    </row>
    <row r="47" spans="1:43" x14ac:dyDescent="0.3">
      <c r="A47" s="104"/>
      <c r="B47" s="107"/>
      <c r="C47" s="60" t="s">
        <v>89</v>
      </c>
      <c r="D47" s="3" t="s">
        <v>27</v>
      </c>
      <c r="E47" s="3" t="s">
        <v>21</v>
      </c>
      <c r="F47" s="32" t="s">
        <v>6</v>
      </c>
      <c r="G47" s="34" t="s">
        <v>7</v>
      </c>
      <c r="H47" s="28">
        <v>5473.05</v>
      </c>
      <c r="I47" s="4" t="s">
        <v>16</v>
      </c>
      <c r="K47" s="104"/>
      <c r="L47" s="107"/>
      <c r="M47" s="60" t="s">
        <v>89</v>
      </c>
      <c r="N47" s="3" t="s">
        <v>27</v>
      </c>
      <c r="O47" s="3" t="s">
        <v>21</v>
      </c>
      <c r="P47" s="32" t="s">
        <v>6</v>
      </c>
      <c r="Q47" s="34" t="s">
        <v>7</v>
      </c>
      <c r="R47" s="28">
        <v>5569.35</v>
      </c>
      <c r="S47" s="4" t="s">
        <v>16</v>
      </c>
      <c r="U47" s="53"/>
      <c r="W47" s="110"/>
      <c r="X47" s="101"/>
      <c r="Y47" s="67" t="s">
        <v>118</v>
      </c>
      <c r="Z47" s="11" t="s">
        <v>27</v>
      </c>
      <c r="AA47" s="11" t="s">
        <v>21</v>
      </c>
      <c r="AB47" s="39" t="s">
        <v>6</v>
      </c>
      <c r="AC47" s="40" t="s">
        <v>7</v>
      </c>
      <c r="AD47" s="69">
        <f t="shared" ref="AD47:AD60" si="6">H47+200</f>
        <v>5673.05</v>
      </c>
      <c r="AE47" s="12" t="s">
        <v>16</v>
      </c>
      <c r="AG47" s="110"/>
      <c r="AH47" s="101"/>
      <c r="AI47" s="67" t="s">
        <v>118</v>
      </c>
      <c r="AJ47" s="11" t="s">
        <v>27</v>
      </c>
      <c r="AK47" s="11" t="s">
        <v>21</v>
      </c>
      <c r="AL47" s="39" t="s">
        <v>6</v>
      </c>
      <c r="AM47" s="40" t="s">
        <v>7</v>
      </c>
      <c r="AN47" s="69">
        <f t="shared" ref="AN47:AN60" si="7">R47+200</f>
        <v>5769.35</v>
      </c>
      <c r="AO47" s="12" t="s">
        <v>16</v>
      </c>
      <c r="AQ47" s="53"/>
    </row>
    <row r="48" spans="1:43" x14ac:dyDescent="0.3">
      <c r="A48" s="104"/>
      <c r="B48" s="107"/>
      <c r="C48" s="60" t="s">
        <v>90</v>
      </c>
      <c r="D48" s="3" t="s">
        <v>16</v>
      </c>
      <c r="E48" s="3" t="s">
        <v>22</v>
      </c>
      <c r="F48" s="32" t="s">
        <v>6</v>
      </c>
      <c r="G48" s="34" t="s">
        <v>7</v>
      </c>
      <c r="H48" s="28">
        <v>5593.4250000000002</v>
      </c>
      <c r="I48" s="4" t="s">
        <v>16</v>
      </c>
      <c r="K48" s="104"/>
      <c r="L48" s="107"/>
      <c r="M48" s="60" t="s">
        <v>90</v>
      </c>
      <c r="N48" s="3" t="s">
        <v>16</v>
      </c>
      <c r="O48" s="3" t="s">
        <v>22</v>
      </c>
      <c r="P48" s="32" t="s">
        <v>6</v>
      </c>
      <c r="Q48" s="34" t="s">
        <v>7</v>
      </c>
      <c r="R48" s="28">
        <v>5689.7250000000004</v>
      </c>
      <c r="S48" s="4" t="s">
        <v>16</v>
      </c>
      <c r="U48" s="53"/>
      <c r="W48" s="110"/>
      <c r="X48" s="101"/>
      <c r="Y48" s="67" t="s">
        <v>119</v>
      </c>
      <c r="Z48" s="11" t="s">
        <v>16</v>
      </c>
      <c r="AA48" s="11" t="s">
        <v>22</v>
      </c>
      <c r="AB48" s="39" t="s">
        <v>6</v>
      </c>
      <c r="AC48" s="40" t="s">
        <v>7</v>
      </c>
      <c r="AD48" s="69">
        <f t="shared" si="6"/>
        <v>5793.4250000000002</v>
      </c>
      <c r="AE48" s="12" t="s">
        <v>16</v>
      </c>
      <c r="AG48" s="110"/>
      <c r="AH48" s="101"/>
      <c r="AI48" s="67" t="s">
        <v>119</v>
      </c>
      <c r="AJ48" s="11" t="s">
        <v>16</v>
      </c>
      <c r="AK48" s="11" t="s">
        <v>22</v>
      </c>
      <c r="AL48" s="39" t="s">
        <v>6</v>
      </c>
      <c r="AM48" s="40" t="s">
        <v>7</v>
      </c>
      <c r="AN48" s="69">
        <f t="shared" si="7"/>
        <v>5889.7250000000004</v>
      </c>
      <c r="AO48" s="12" t="s">
        <v>16</v>
      </c>
      <c r="AQ48" s="53"/>
    </row>
    <row r="49" spans="1:43" x14ac:dyDescent="0.3">
      <c r="A49" s="104"/>
      <c r="B49" s="107"/>
      <c r="C49" s="60" t="s">
        <v>91</v>
      </c>
      <c r="D49" s="3" t="s">
        <v>69</v>
      </c>
      <c r="E49" s="3" t="s">
        <v>20</v>
      </c>
      <c r="F49" s="32" t="s">
        <v>6</v>
      </c>
      <c r="G49" s="34" t="s">
        <v>7</v>
      </c>
      <c r="H49" s="28">
        <v>5786.0250000000005</v>
      </c>
      <c r="I49" s="4" t="s">
        <v>16</v>
      </c>
      <c r="K49" s="104"/>
      <c r="L49" s="107"/>
      <c r="M49" s="60" t="s">
        <v>91</v>
      </c>
      <c r="N49" s="3" t="s">
        <v>69</v>
      </c>
      <c r="O49" s="3" t="s">
        <v>20</v>
      </c>
      <c r="P49" s="32" t="s">
        <v>6</v>
      </c>
      <c r="Q49" s="34" t="s">
        <v>7</v>
      </c>
      <c r="R49" s="28">
        <v>5882.3250000000007</v>
      </c>
      <c r="S49" s="4" t="s">
        <v>16</v>
      </c>
      <c r="U49" s="53"/>
      <c r="W49" s="110"/>
      <c r="X49" s="101"/>
      <c r="Y49" s="67" t="s">
        <v>120</v>
      </c>
      <c r="Z49" s="11" t="s">
        <v>69</v>
      </c>
      <c r="AA49" s="11" t="s">
        <v>20</v>
      </c>
      <c r="AB49" s="39" t="s">
        <v>6</v>
      </c>
      <c r="AC49" s="40" t="s">
        <v>7</v>
      </c>
      <c r="AD49" s="69">
        <f t="shared" si="6"/>
        <v>5986.0250000000005</v>
      </c>
      <c r="AE49" s="12" t="s">
        <v>16</v>
      </c>
      <c r="AG49" s="110"/>
      <c r="AH49" s="101"/>
      <c r="AI49" s="67" t="s">
        <v>120</v>
      </c>
      <c r="AJ49" s="11" t="s">
        <v>69</v>
      </c>
      <c r="AK49" s="11" t="s">
        <v>20</v>
      </c>
      <c r="AL49" s="39" t="s">
        <v>6</v>
      </c>
      <c r="AM49" s="40" t="s">
        <v>7</v>
      </c>
      <c r="AN49" s="69">
        <f t="shared" si="7"/>
        <v>6082.3250000000007</v>
      </c>
      <c r="AO49" s="12" t="s">
        <v>16</v>
      </c>
      <c r="AQ49" s="53"/>
    </row>
    <row r="50" spans="1:43" x14ac:dyDescent="0.3">
      <c r="A50" s="104"/>
      <c r="B50" s="107"/>
      <c r="C50" s="60" t="s">
        <v>92</v>
      </c>
      <c r="D50" s="3" t="s">
        <v>27</v>
      </c>
      <c r="E50" s="3" t="s">
        <v>21</v>
      </c>
      <c r="F50" s="32" t="s">
        <v>6</v>
      </c>
      <c r="G50" s="34" t="s">
        <v>7</v>
      </c>
      <c r="H50" s="28">
        <v>5874.3</v>
      </c>
      <c r="I50" s="4" t="s">
        <v>16</v>
      </c>
      <c r="K50" s="104"/>
      <c r="L50" s="107"/>
      <c r="M50" s="60" t="s">
        <v>92</v>
      </c>
      <c r="N50" s="3" t="s">
        <v>27</v>
      </c>
      <c r="O50" s="3" t="s">
        <v>21</v>
      </c>
      <c r="P50" s="32" t="s">
        <v>6</v>
      </c>
      <c r="Q50" s="34" t="s">
        <v>7</v>
      </c>
      <c r="R50" s="28">
        <v>5970.6</v>
      </c>
      <c r="S50" s="4" t="s">
        <v>16</v>
      </c>
      <c r="U50" s="53"/>
      <c r="W50" s="110"/>
      <c r="X50" s="101"/>
      <c r="Y50" s="67" t="s">
        <v>121</v>
      </c>
      <c r="Z50" s="11" t="s">
        <v>27</v>
      </c>
      <c r="AA50" s="11" t="s">
        <v>21</v>
      </c>
      <c r="AB50" s="39" t="s">
        <v>6</v>
      </c>
      <c r="AC50" s="40" t="s">
        <v>7</v>
      </c>
      <c r="AD50" s="69">
        <f t="shared" si="6"/>
        <v>6074.3</v>
      </c>
      <c r="AE50" s="12" t="s">
        <v>16</v>
      </c>
      <c r="AG50" s="110"/>
      <c r="AH50" s="101"/>
      <c r="AI50" s="67" t="s">
        <v>121</v>
      </c>
      <c r="AJ50" s="11" t="s">
        <v>27</v>
      </c>
      <c r="AK50" s="11" t="s">
        <v>21</v>
      </c>
      <c r="AL50" s="39" t="s">
        <v>6</v>
      </c>
      <c r="AM50" s="40" t="s">
        <v>7</v>
      </c>
      <c r="AN50" s="69">
        <f t="shared" si="7"/>
        <v>6170.6</v>
      </c>
      <c r="AO50" s="12" t="s">
        <v>16</v>
      </c>
      <c r="AQ50" s="53"/>
    </row>
    <row r="51" spans="1:43" x14ac:dyDescent="0.3">
      <c r="A51" s="104"/>
      <c r="B51" s="107"/>
      <c r="C51" s="60" t="s">
        <v>93</v>
      </c>
      <c r="D51" s="3" t="s">
        <v>16</v>
      </c>
      <c r="E51" s="3" t="s">
        <v>22</v>
      </c>
      <c r="F51" s="32" t="s">
        <v>6</v>
      </c>
      <c r="G51" s="34" t="s">
        <v>7</v>
      </c>
      <c r="H51" s="28">
        <v>5994.6750000000002</v>
      </c>
      <c r="I51" s="4" t="s">
        <v>16</v>
      </c>
      <c r="K51" s="104"/>
      <c r="L51" s="107"/>
      <c r="M51" s="60" t="s">
        <v>93</v>
      </c>
      <c r="N51" s="3" t="s">
        <v>16</v>
      </c>
      <c r="O51" s="3" t="s">
        <v>22</v>
      </c>
      <c r="P51" s="32" t="s">
        <v>6</v>
      </c>
      <c r="Q51" s="34" t="s">
        <v>7</v>
      </c>
      <c r="R51" s="28">
        <v>6090.9750000000004</v>
      </c>
      <c r="S51" s="4" t="s">
        <v>16</v>
      </c>
      <c r="U51" s="53"/>
      <c r="W51" s="110"/>
      <c r="X51" s="101"/>
      <c r="Y51" s="67" t="s">
        <v>122</v>
      </c>
      <c r="Z51" s="11" t="s">
        <v>16</v>
      </c>
      <c r="AA51" s="11" t="s">
        <v>22</v>
      </c>
      <c r="AB51" s="39" t="s">
        <v>6</v>
      </c>
      <c r="AC51" s="40" t="s">
        <v>7</v>
      </c>
      <c r="AD51" s="69">
        <f t="shared" si="6"/>
        <v>6194.6750000000002</v>
      </c>
      <c r="AE51" s="12" t="s">
        <v>16</v>
      </c>
      <c r="AG51" s="110"/>
      <c r="AH51" s="101"/>
      <c r="AI51" s="67" t="s">
        <v>122</v>
      </c>
      <c r="AJ51" s="11" t="s">
        <v>16</v>
      </c>
      <c r="AK51" s="11" t="s">
        <v>22</v>
      </c>
      <c r="AL51" s="39" t="s">
        <v>6</v>
      </c>
      <c r="AM51" s="40" t="s">
        <v>7</v>
      </c>
      <c r="AN51" s="69">
        <f t="shared" si="7"/>
        <v>6290.9750000000004</v>
      </c>
      <c r="AO51" s="12" t="s">
        <v>16</v>
      </c>
      <c r="AQ51" s="53"/>
    </row>
    <row r="52" spans="1:43" x14ac:dyDescent="0.3">
      <c r="A52" s="104"/>
      <c r="B52" s="107"/>
      <c r="C52" s="60" t="s">
        <v>94</v>
      </c>
      <c r="D52" s="3" t="s">
        <v>27</v>
      </c>
      <c r="E52" s="3" t="s">
        <v>20</v>
      </c>
      <c r="F52" s="32" t="s">
        <v>6</v>
      </c>
      <c r="G52" s="34" t="s">
        <v>7</v>
      </c>
      <c r="H52" s="28">
        <v>6411.9750000000004</v>
      </c>
      <c r="I52" s="4" t="s">
        <v>16</v>
      </c>
      <c r="K52" s="104"/>
      <c r="L52" s="107"/>
      <c r="M52" s="60" t="s">
        <v>94</v>
      </c>
      <c r="N52" s="3" t="s">
        <v>27</v>
      </c>
      <c r="O52" s="3" t="s">
        <v>20</v>
      </c>
      <c r="P52" s="32" t="s">
        <v>6</v>
      </c>
      <c r="Q52" s="34" t="s">
        <v>7</v>
      </c>
      <c r="R52" s="28">
        <v>6540.375</v>
      </c>
      <c r="S52" s="4" t="s">
        <v>16</v>
      </c>
      <c r="U52" s="53"/>
      <c r="W52" s="110"/>
      <c r="X52" s="101"/>
      <c r="Y52" s="67" t="s">
        <v>123</v>
      </c>
      <c r="Z52" s="11" t="s">
        <v>27</v>
      </c>
      <c r="AA52" s="11" t="s">
        <v>20</v>
      </c>
      <c r="AB52" s="39" t="s">
        <v>6</v>
      </c>
      <c r="AC52" s="40" t="s">
        <v>7</v>
      </c>
      <c r="AD52" s="69">
        <f t="shared" si="6"/>
        <v>6611.9750000000004</v>
      </c>
      <c r="AE52" s="12" t="s">
        <v>16</v>
      </c>
      <c r="AG52" s="110"/>
      <c r="AH52" s="101"/>
      <c r="AI52" s="67" t="s">
        <v>123</v>
      </c>
      <c r="AJ52" s="11" t="s">
        <v>27</v>
      </c>
      <c r="AK52" s="11" t="s">
        <v>20</v>
      </c>
      <c r="AL52" s="39" t="s">
        <v>6</v>
      </c>
      <c r="AM52" s="40" t="s">
        <v>7</v>
      </c>
      <c r="AN52" s="69">
        <f t="shared" si="7"/>
        <v>6740.375</v>
      </c>
      <c r="AO52" s="12" t="s">
        <v>16</v>
      </c>
      <c r="AQ52" s="53"/>
    </row>
    <row r="53" spans="1:43" x14ac:dyDescent="0.3">
      <c r="A53" s="104"/>
      <c r="B53" s="107"/>
      <c r="C53" s="60" t="s">
        <v>95</v>
      </c>
      <c r="D53" s="3" t="s">
        <v>17</v>
      </c>
      <c r="E53" s="3" t="s">
        <v>21</v>
      </c>
      <c r="F53" s="32" t="s">
        <v>6</v>
      </c>
      <c r="G53" s="34" t="s">
        <v>7</v>
      </c>
      <c r="H53" s="28">
        <v>6556.4250000000002</v>
      </c>
      <c r="I53" s="4" t="s">
        <v>16</v>
      </c>
      <c r="K53" s="104"/>
      <c r="L53" s="107"/>
      <c r="M53" s="60" t="s">
        <v>95</v>
      </c>
      <c r="N53" s="3" t="s">
        <v>17</v>
      </c>
      <c r="O53" s="3" t="s">
        <v>21</v>
      </c>
      <c r="P53" s="32" t="s">
        <v>6</v>
      </c>
      <c r="Q53" s="34" t="s">
        <v>7</v>
      </c>
      <c r="R53" s="28">
        <v>6684.8250000000007</v>
      </c>
      <c r="S53" s="4" t="s">
        <v>16</v>
      </c>
      <c r="U53" s="53"/>
      <c r="W53" s="110"/>
      <c r="X53" s="101"/>
      <c r="Y53" s="67" t="s">
        <v>124</v>
      </c>
      <c r="Z53" s="11" t="s">
        <v>17</v>
      </c>
      <c r="AA53" s="11" t="s">
        <v>21</v>
      </c>
      <c r="AB53" s="39" t="s">
        <v>6</v>
      </c>
      <c r="AC53" s="40" t="s">
        <v>7</v>
      </c>
      <c r="AD53" s="69">
        <f t="shared" si="6"/>
        <v>6756.4250000000002</v>
      </c>
      <c r="AE53" s="12" t="s">
        <v>16</v>
      </c>
      <c r="AG53" s="110"/>
      <c r="AH53" s="101"/>
      <c r="AI53" s="67" t="s">
        <v>124</v>
      </c>
      <c r="AJ53" s="11" t="s">
        <v>17</v>
      </c>
      <c r="AK53" s="11" t="s">
        <v>21</v>
      </c>
      <c r="AL53" s="39" t="s">
        <v>6</v>
      </c>
      <c r="AM53" s="40" t="s">
        <v>7</v>
      </c>
      <c r="AN53" s="69">
        <f t="shared" si="7"/>
        <v>6884.8250000000007</v>
      </c>
      <c r="AO53" s="12" t="s">
        <v>16</v>
      </c>
      <c r="AQ53" s="53"/>
    </row>
    <row r="54" spans="1:43" x14ac:dyDescent="0.3">
      <c r="A54" s="104"/>
      <c r="B54" s="107"/>
      <c r="C54" s="60" t="s">
        <v>96</v>
      </c>
      <c r="D54" s="3" t="s">
        <v>16</v>
      </c>
      <c r="E54" s="3" t="s">
        <v>22</v>
      </c>
      <c r="F54" s="32" t="s">
        <v>6</v>
      </c>
      <c r="G54" s="34" t="s">
        <v>7</v>
      </c>
      <c r="H54" s="28">
        <v>6700.875</v>
      </c>
      <c r="I54" s="4" t="s">
        <v>16</v>
      </c>
      <c r="K54" s="104"/>
      <c r="L54" s="107"/>
      <c r="M54" s="60" t="s">
        <v>96</v>
      </c>
      <c r="N54" s="3" t="s">
        <v>16</v>
      </c>
      <c r="O54" s="3" t="s">
        <v>22</v>
      </c>
      <c r="P54" s="32" t="s">
        <v>6</v>
      </c>
      <c r="Q54" s="34" t="s">
        <v>7</v>
      </c>
      <c r="R54" s="28">
        <v>6829.2750000000005</v>
      </c>
      <c r="S54" s="4" t="s">
        <v>16</v>
      </c>
      <c r="U54" s="53"/>
      <c r="W54" s="110"/>
      <c r="X54" s="101"/>
      <c r="Y54" s="67" t="s">
        <v>125</v>
      </c>
      <c r="Z54" s="11" t="s">
        <v>16</v>
      </c>
      <c r="AA54" s="11" t="s">
        <v>22</v>
      </c>
      <c r="AB54" s="39" t="s">
        <v>6</v>
      </c>
      <c r="AC54" s="40" t="s">
        <v>7</v>
      </c>
      <c r="AD54" s="69">
        <f t="shared" si="6"/>
        <v>6900.875</v>
      </c>
      <c r="AE54" s="12" t="s">
        <v>16</v>
      </c>
      <c r="AG54" s="110"/>
      <c r="AH54" s="101"/>
      <c r="AI54" s="67" t="s">
        <v>125</v>
      </c>
      <c r="AJ54" s="11" t="s">
        <v>16</v>
      </c>
      <c r="AK54" s="11" t="s">
        <v>22</v>
      </c>
      <c r="AL54" s="39" t="s">
        <v>6</v>
      </c>
      <c r="AM54" s="40" t="s">
        <v>7</v>
      </c>
      <c r="AN54" s="69">
        <f t="shared" si="7"/>
        <v>7029.2750000000005</v>
      </c>
      <c r="AO54" s="12" t="s">
        <v>16</v>
      </c>
      <c r="AQ54" s="53"/>
    </row>
    <row r="55" spans="1:43" x14ac:dyDescent="0.3">
      <c r="A55" s="104"/>
      <c r="B55" s="107"/>
      <c r="C55" s="60" t="s">
        <v>97</v>
      </c>
      <c r="D55" s="3" t="s">
        <v>17</v>
      </c>
      <c r="E55" s="3" t="s">
        <v>20</v>
      </c>
      <c r="F55" s="32" t="s">
        <v>6</v>
      </c>
      <c r="G55" s="34" t="s">
        <v>7</v>
      </c>
      <c r="H55" s="28">
        <v>7326.8250000000007</v>
      </c>
      <c r="I55" s="4" t="s">
        <v>16</v>
      </c>
      <c r="K55" s="104"/>
      <c r="L55" s="107"/>
      <c r="M55" s="60" t="s">
        <v>97</v>
      </c>
      <c r="N55" s="3" t="s">
        <v>17</v>
      </c>
      <c r="O55" s="3" t="s">
        <v>20</v>
      </c>
      <c r="P55" s="32" t="s">
        <v>6</v>
      </c>
      <c r="Q55" s="34" t="s">
        <v>7</v>
      </c>
      <c r="R55" s="28">
        <v>7487.3250000000007</v>
      </c>
      <c r="S55" s="4" t="s">
        <v>16</v>
      </c>
      <c r="U55" s="53"/>
      <c r="W55" s="110"/>
      <c r="X55" s="101"/>
      <c r="Y55" s="67" t="s">
        <v>126</v>
      </c>
      <c r="Z55" s="11" t="s">
        <v>17</v>
      </c>
      <c r="AA55" s="11" t="s">
        <v>20</v>
      </c>
      <c r="AB55" s="39" t="s">
        <v>6</v>
      </c>
      <c r="AC55" s="40" t="s">
        <v>7</v>
      </c>
      <c r="AD55" s="69">
        <f t="shared" si="6"/>
        <v>7526.8250000000007</v>
      </c>
      <c r="AE55" s="12" t="s">
        <v>16</v>
      </c>
      <c r="AG55" s="110"/>
      <c r="AH55" s="101"/>
      <c r="AI55" s="67" t="s">
        <v>126</v>
      </c>
      <c r="AJ55" s="11" t="s">
        <v>17</v>
      </c>
      <c r="AK55" s="11" t="s">
        <v>20</v>
      </c>
      <c r="AL55" s="39" t="s">
        <v>6</v>
      </c>
      <c r="AM55" s="40" t="s">
        <v>7</v>
      </c>
      <c r="AN55" s="69">
        <f t="shared" si="7"/>
        <v>7687.3250000000007</v>
      </c>
      <c r="AO55" s="12" t="s">
        <v>16</v>
      </c>
      <c r="AQ55" s="53"/>
    </row>
    <row r="56" spans="1:43" x14ac:dyDescent="0.3">
      <c r="A56" s="104"/>
      <c r="B56" s="107"/>
      <c r="C56" s="60" t="s">
        <v>98</v>
      </c>
      <c r="D56" s="3" t="s">
        <v>26</v>
      </c>
      <c r="E56" s="3" t="s">
        <v>21</v>
      </c>
      <c r="F56" s="32" t="s">
        <v>6</v>
      </c>
      <c r="G56" s="34" t="s">
        <v>7</v>
      </c>
      <c r="H56" s="28">
        <v>7487.3250000000007</v>
      </c>
      <c r="I56" s="4" t="s">
        <v>16</v>
      </c>
      <c r="K56" s="104"/>
      <c r="L56" s="107"/>
      <c r="M56" s="60" t="s">
        <v>98</v>
      </c>
      <c r="N56" s="3" t="s">
        <v>26</v>
      </c>
      <c r="O56" s="3" t="s">
        <v>21</v>
      </c>
      <c r="P56" s="32" t="s">
        <v>6</v>
      </c>
      <c r="Q56" s="34" t="s">
        <v>7</v>
      </c>
      <c r="R56" s="28">
        <v>7647.8250000000007</v>
      </c>
      <c r="S56" s="4" t="s">
        <v>16</v>
      </c>
      <c r="U56" s="53"/>
      <c r="W56" s="110"/>
      <c r="X56" s="101"/>
      <c r="Y56" s="67" t="s">
        <v>127</v>
      </c>
      <c r="Z56" s="11" t="s">
        <v>26</v>
      </c>
      <c r="AA56" s="11" t="s">
        <v>21</v>
      </c>
      <c r="AB56" s="39" t="s">
        <v>6</v>
      </c>
      <c r="AC56" s="40" t="s">
        <v>7</v>
      </c>
      <c r="AD56" s="69">
        <f t="shared" si="6"/>
        <v>7687.3250000000007</v>
      </c>
      <c r="AE56" s="12" t="s">
        <v>16</v>
      </c>
      <c r="AG56" s="110"/>
      <c r="AH56" s="101"/>
      <c r="AI56" s="67" t="s">
        <v>127</v>
      </c>
      <c r="AJ56" s="11" t="s">
        <v>26</v>
      </c>
      <c r="AK56" s="11" t="s">
        <v>21</v>
      </c>
      <c r="AL56" s="39" t="s">
        <v>6</v>
      </c>
      <c r="AM56" s="40" t="s">
        <v>7</v>
      </c>
      <c r="AN56" s="69">
        <f t="shared" si="7"/>
        <v>7847.8250000000007</v>
      </c>
      <c r="AO56" s="12" t="s">
        <v>16</v>
      </c>
      <c r="AQ56" s="53"/>
    </row>
    <row r="57" spans="1:43" x14ac:dyDescent="0.3">
      <c r="A57" s="104"/>
      <c r="B57" s="107"/>
      <c r="C57" s="60" t="s">
        <v>99</v>
      </c>
      <c r="D57" s="3" t="s">
        <v>16</v>
      </c>
      <c r="E57" s="3" t="s">
        <v>22</v>
      </c>
      <c r="F57" s="32" t="s">
        <v>6</v>
      </c>
      <c r="G57" s="34" t="s">
        <v>7</v>
      </c>
      <c r="H57" s="28">
        <v>7647.8250000000007</v>
      </c>
      <c r="I57" s="4" t="s">
        <v>16</v>
      </c>
      <c r="K57" s="104"/>
      <c r="L57" s="107"/>
      <c r="M57" s="60" t="s">
        <v>99</v>
      </c>
      <c r="N57" s="3" t="s">
        <v>16</v>
      </c>
      <c r="O57" s="3" t="s">
        <v>22</v>
      </c>
      <c r="P57" s="32" t="s">
        <v>6</v>
      </c>
      <c r="Q57" s="34" t="s">
        <v>7</v>
      </c>
      <c r="R57" s="28">
        <v>7808.3250000000007</v>
      </c>
      <c r="S57" s="4" t="s">
        <v>16</v>
      </c>
      <c r="U57" s="53"/>
      <c r="W57" s="110"/>
      <c r="X57" s="101"/>
      <c r="Y57" s="67" t="s">
        <v>128</v>
      </c>
      <c r="Z57" s="11" t="s">
        <v>16</v>
      </c>
      <c r="AA57" s="11" t="s">
        <v>22</v>
      </c>
      <c r="AB57" s="39" t="s">
        <v>6</v>
      </c>
      <c r="AC57" s="40" t="s">
        <v>7</v>
      </c>
      <c r="AD57" s="69">
        <f t="shared" si="6"/>
        <v>7847.8250000000007</v>
      </c>
      <c r="AE57" s="12" t="s">
        <v>16</v>
      </c>
      <c r="AG57" s="110"/>
      <c r="AH57" s="101"/>
      <c r="AI57" s="67" t="s">
        <v>128</v>
      </c>
      <c r="AJ57" s="11" t="s">
        <v>16</v>
      </c>
      <c r="AK57" s="11" t="s">
        <v>22</v>
      </c>
      <c r="AL57" s="39" t="s">
        <v>6</v>
      </c>
      <c r="AM57" s="40" t="s">
        <v>7</v>
      </c>
      <c r="AN57" s="69">
        <f t="shared" si="7"/>
        <v>8008.3250000000007</v>
      </c>
      <c r="AO57" s="12" t="s">
        <v>16</v>
      </c>
      <c r="AQ57" s="53"/>
    </row>
    <row r="58" spans="1:43" x14ac:dyDescent="0.3">
      <c r="A58" s="104"/>
      <c r="B58" s="107"/>
      <c r="C58" s="60" t="s">
        <v>100</v>
      </c>
      <c r="D58" s="3" t="s">
        <v>17</v>
      </c>
      <c r="E58" s="3" t="s">
        <v>20</v>
      </c>
      <c r="F58" s="32" t="s">
        <v>6</v>
      </c>
      <c r="G58" s="34" t="s">
        <v>7</v>
      </c>
      <c r="H58" s="28">
        <v>8610.8250000000007</v>
      </c>
      <c r="I58" s="4" t="s">
        <v>16</v>
      </c>
      <c r="K58" s="104"/>
      <c r="L58" s="107"/>
      <c r="M58" s="60" t="s">
        <v>100</v>
      </c>
      <c r="N58" s="3" t="s">
        <v>17</v>
      </c>
      <c r="O58" s="3" t="s">
        <v>20</v>
      </c>
      <c r="P58" s="32" t="s">
        <v>6</v>
      </c>
      <c r="Q58" s="34" t="s">
        <v>7</v>
      </c>
      <c r="R58" s="28">
        <v>8803.4250000000011</v>
      </c>
      <c r="S58" s="4" t="s">
        <v>16</v>
      </c>
      <c r="U58" s="53"/>
      <c r="W58" s="110"/>
      <c r="X58" s="101"/>
      <c r="Y58" s="67" t="s">
        <v>129</v>
      </c>
      <c r="Z58" s="11" t="s">
        <v>17</v>
      </c>
      <c r="AA58" s="11" t="s">
        <v>20</v>
      </c>
      <c r="AB58" s="39" t="s">
        <v>6</v>
      </c>
      <c r="AC58" s="40" t="s">
        <v>7</v>
      </c>
      <c r="AD58" s="69">
        <f t="shared" si="6"/>
        <v>8810.8250000000007</v>
      </c>
      <c r="AE58" s="12" t="s">
        <v>16</v>
      </c>
      <c r="AG58" s="110"/>
      <c r="AH58" s="101"/>
      <c r="AI58" s="67" t="s">
        <v>129</v>
      </c>
      <c r="AJ58" s="11" t="s">
        <v>17</v>
      </c>
      <c r="AK58" s="11" t="s">
        <v>20</v>
      </c>
      <c r="AL58" s="39" t="s">
        <v>6</v>
      </c>
      <c r="AM58" s="40" t="s">
        <v>7</v>
      </c>
      <c r="AN58" s="69">
        <f t="shared" si="7"/>
        <v>9003.4250000000011</v>
      </c>
      <c r="AO58" s="12" t="s">
        <v>16</v>
      </c>
      <c r="AQ58" s="53"/>
    </row>
    <row r="59" spans="1:43" x14ac:dyDescent="0.3">
      <c r="A59" s="104"/>
      <c r="B59" s="107"/>
      <c r="C59" s="60" t="s">
        <v>101</v>
      </c>
      <c r="D59" s="3" t="s">
        <v>26</v>
      </c>
      <c r="E59" s="3" t="s">
        <v>21</v>
      </c>
      <c r="F59" s="32" t="s">
        <v>6</v>
      </c>
      <c r="G59" s="34" t="s">
        <v>7</v>
      </c>
      <c r="H59" s="28">
        <v>8771.3250000000007</v>
      </c>
      <c r="I59" s="4" t="s">
        <v>16</v>
      </c>
      <c r="K59" s="104"/>
      <c r="L59" s="107"/>
      <c r="M59" s="60" t="s">
        <v>101</v>
      </c>
      <c r="N59" s="3" t="s">
        <v>26</v>
      </c>
      <c r="O59" s="3" t="s">
        <v>21</v>
      </c>
      <c r="P59" s="32" t="s">
        <v>6</v>
      </c>
      <c r="Q59" s="34" t="s">
        <v>7</v>
      </c>
      <c r="R59" s="28">
        <v>8963.9250000000011</v>
      </c>
      <c r="S59" s="4" t="s">
        <v>16</v>
      </c>
      <c r="U59" s="53"/>
      <c r="W59" s="110"/>
      <c r="X59" s="101"/>
      <c r="Y59" s="67" t="s">
        <v>130</v>
      </c>
      <c r="Z59" s="11" t="s">
        <v>26</v>
      </c>
      <c r="AA59" s="11" t="s">
        <v>21</v>
      </c>
      <c r="AB59" s="39" t="s">
        <v>6</v>
      </c>
      <c r="AC59" s="40" t="s">
        <v>7</v>
      </c>
      <c r="AD59" s="69">
        <f t="shared" si="6"/>
        <v>8971.3250000000007</v>
      </c>
      <c r="AE59" s="12" t="s">
        <v>16</v>
      </c>
      <c r="AG59" s="110"/>
      <c r="AH59" s="101"/>
      <c r="AI59" s="67" t="s">
        <v>130</v>
      </c>
      <c r="AJ59" s="11" t="s">
        <v>26</v>
      </c>
      <c r="AK59" s="11" t="s">
        <v>21</v>
      </c>
      <c r="AL59" s="39" t="s">
        <v>6</v>
      </c>
      <c r="AM59" s="40" t="s">
        <v>7</v>
      </c>
      <c r="AN59" s="69">
        <f t="shared" si="7"/>
        <v>9163.9250000000011</v>
      </c>
      <c r="AO59" s="12" t="s">
        <v>16</v>
      </c>
      <c r="AQ59" s="53"/>
    </row>
    <row r="60" spans="1:43" ht="15" thickBot="1" x14ac:dyDescent="0.35">
      <c r="A60" s="105"/>
      <c r="B60" s="108"/>
      <c r="C60" s="61" t="s">
        <v>102</v>
      </c>
      <c r="D60" s="5" t="s">
        <v>16</v>
      </c>
      <c r="E60" s="5" t="s">
        <v>22</v>
      </c>
      <c r="F60" s="36" t="s">
        <v>6</v>
      </c>
      <c r="G60" s="35" t="s">
        <v>7</v>
      </c>
      <c r="H60" s="30">
        <v>8931.8250000000007</v>
      </c>
      <c r="I60" s="6" t="s">
        <v>16</v>
      </c>
      <c r="K60" s="105"/>
      <c r="L60" s="108"/>
      <c r="M60" s="61" t="s">
        <v>102</v>
      </c>
      <c r="N60" s="5" t="s">
        <v>16</v>
      </c>
      <c r="O60" s="5" t="s">
        <v>22</v>
      </c>
      <c r="P60" s="36" t="s">
        <v>6</v>
      </c>
      <c r="Q60" s="35" t="s">
        <v>7</v>
      </c>
      <c r="R60" s="30">
        <v>9124.4250000000011</v>
      </c>
      <c r="S60" s="6" t="s">
        <v>16</v>
      </c>
      <c r="U60" s="53"/>
      <c r="W60" s="111"/>
      <c r="X60" s="102"/>
      <c r="Y60" s="70" t="s">
        <v>131</v>
      </c>
      <c r="Z60" s="13" t="s">
        <v>16</v>
      </c>
      <c r="AA60" s="13" t="s">
        <v>22</v>
      </c>
      <c r="AB60" s="41" t="s">
        <v>6</v>
      </c>
      <c r="AC60" s="42" t="s">
        <v>7</v>
      </c>
      <c r="AD60" s="72">
        <f t="shared" si="6"/>
        <v>9131.8250000000007</v>
      </c>
      <c r="AE60" s="14" t="s">
        <v>16</v>
      </c>
      <c r="AG60" s="111"/>
      <c r="AH60" s="102"/>
      <c r="AI60" s="70" t="s">
        <v>131</v>
      </c>
      <c r="AJ60" s="13" t="s">
        <v>16</v>
      </c>
      <c r="AK60" s="13" t="s">
        <v>22</v>
      </c>
      <c r="AL60" s="41" t="s">
        <v>6</v>
      </c>
      <c r="AM60" s="42" t="s">
        <v>7</v>
      </c>
      <c r="AN60" s="72">
        <f t="shared" si="7"/>
        <v>9324.4250000000011</v>
      </c>
      <c r="AO60" s="14" t="s">
        <v>16</v>
      </c>
      <c r="AQ60" s="53"/>
    </row>
    <row r="61" spans="1:43" ht="15" thickBot="1" x14ac:dyDescent="0.35">
      <c r="A61" s="20"/>
      <c r="B61" s="21"/>
      <c r="G61" s="22"/>
      <c r="H61" s="23"/>
      <c r="I61" s="22"/>
      <c r="K61" s="20"/>
      <c r="L61" s="21"/>
      <c r="Q61" s="22"/>
      <c r="R61" s="23"/>
      <c r="S61" s="22"/>
      <c r="U61" s="53"/>
      <c r="W61" s="20"/>
      <c r="X61" s="21"/>
      <c r="AC61" s="22"/>
      <c r="AD61" s="23"/>
      <c r="AE61" s="22"/>
      <c r="AG61" s="20"/>
      <c r="AH61" s="21"/>
      <c r="AM61" s="22"/>
      <c r="AN61" s="23"/>
      <c r="AO61" s="22"/>
      <c r="AQ61" s="53"/>
    </row>
    <row r="62" spans="1:43" ht="14.55" customHeight="1" x14ac:dyDescent="0.3">
      <c r="A62" s="103" t="s">
        <v>66</v>
      </c>
      <c r="B62" s="106" t="s">
        <v>72</v>
      </c>
      <c r="C62" s="58" t="s">
        <v>67</v>
      </c>
      <c r="D62" s="8" t="s">
        <v>68</v>
      </c>
      <c r="E62" s="8" t="s">
        <v>20</v>
      </c>
      <c r="F62" s="31" t="s">
        <v>6</v>
      </c>
      <c r="G62" s="33" t="s">
        <v>7</v>
      </c>
      <c r="H62" s="29">
        <v>1476.6000000000001</v>
      </c>
      <c r="I62" s="59"/>
      <c r="K62" s="103" t="s">
        <v>65</v>
      </c>
      <c r="L62" s="106" t="s">
        <v>72</v>
      </c>
      <c r="M62" s="58" t="s">
        <v>67</v>
      </c>
      <c r="N62" s="8" t="s">
        <v>68</v>
      </c>
      <c r="O62" s="8" t="s">
        <v>20</v>
      </c>
      <c r="P62" s="31" t="s">
        <v>6</v>
      </c>
      <c r="Q62" s="33" t="s">
        <v>7</v>
      </c>
      <c r="R62" s="29">
        <v>1476.6000000000001</v>
      </c>
      <c r="S62" s="59"/>
      <c r="U62" s="53"/>
      <c r="W62" s="109" t="s">
        <v>66</v>
      </c>
      <c r="X62" s="100" t="s">
        <v>72</v>
      </c>
      <c r="Y62" s="64" t="s">
        <v>103</v>
      </c>
      <c r="Z62" s="9" t="s">
        <v>68</v>
      </c>
      <c r="AA62" s="9" t="s">
        <v>20</v>
      </c>
      <c r="AB62" s="37" t="s">
        <v>6</v>
      </c>
      <c r="AC62" s="38" t="s">
        <v>7</v>
      </c>
      <c r="AD62" s="66">
        <f>H62+100</f>
        <v>1576.6000000000001</v>
      </c>
      <c r="AE62" s="10"/>
      <c r="AG62" s="109" t="s">
        <v>65</v>
      </c>
      <c r="AH62" s="100" t="s">
        <v>72</v>
      </c>
      <c r="AI62" s="64" t="s">
        <v>103</v>
      </c>
      <c r="AJ62" s="9" t="s">
        <v>68</v>
      </c>
      <c r="AK62" s="9" t="s">
        <v>20</v>
      </c>
      <c r="AL62" s="37" t="s">
        <v>6</v>
      </c>
      <c r="AM62" s="38" t="s">
        <v>7</v>
      </c>
      <c r="AN62" s="66">
        <f>R62+100</f>
        <v>1576.6000000000001</v>
      </c>
      <c r="AO62" s="10"/>
      <c r="AQ62" s="53"/>
    </row>
    <row r="63" spans="1:43" ht="14.55" customHeight="1" x14ac:dyDescent="0.3">
      <c r="A63" s="104"/>
      <c r="B63" s="107"/>
      <c r="C63" s="60" t="s">
        <v>75</v>
      </c>
      <c r="D63" s="3" t="s">
        <v>68</v>
      </c>
      <c r="E63" s="3" t="s">
        <v>20</v>
      </c>
      <c r="F63" s="32" t="s">
        <v>6</v>
      </c>
      <c r="G63" s="34" t="s">
        <v>7</v>
      </c>
      <c r="H63" s="28">
        <v>1524.75</v>
      </c>
      <c r="I63" s="4" t="s">
        <v>16</v>
      </c>
      <c r="K63" s="104"/>
      <c r="L63" s="107"/>
      <c r="M63" s="60" t="s">
        <v>75</v>
      </c>
      <c r="N63" s="3" t="s">
        <v>68</v>
      </c>
      <c r="O63" s="3" t="s">
        <v>20</v>
      </c>
      <c r="P63" s="32" t="s">
        <v>6</v>
      </c>
      <c r="Q63" s="34" t="s">
        <v>7</v>
      </c>
      <c r="R63" s="28">
        <v>1524.75</v>
      </c>
      <c r="S63" s="4" t="s">
        <v>16</v>
      </c>
      <c r="U63" s="53"/>
      <c r="W63" s="110"/>
      <c r="X63" s="101"/>
      <c r="Y63" s="67" t="s">
        <v>104</v>
      </c>
      <c r="Z63" s="11" t="s">
        <v>68</v>
      </c>
      <c r="AA63" s="11" t="s">
        <v>20</v>
      </c>
      <c r="AB63" s="39" t="s">
        <v>6</v>
      </c>
      <c r="AC63" s="40" t="s">
        <v>7</v>
      </c>
      <c r="AD63" s="69">
        <f t="shared" ref="AD63:AD75" si="8">H63+100</f>
        <v>1624.75</v>
      </c>
      <c r="AE63" s="12" t="s">
        <v>16</v>
      </c>
      <c r="AG63" s="110"/>
      <c r="AH63" s="101"/>
      <c r="AI63" s="67" t="s">
        <v>104</v>
      </c>
      <c r="AJ63" s="11" t="s">
        <v>68</v>
      </c>
      <c r="AK63" s="11" t="s">
        <v>20</v>
      </c>
      <c r="AL63" s="39" t="s">
        <v>6</v>
      </c>
      <c r="AM63" s="40" t="s">
        <v>7</v>
      </c>
      <c r="AN63" s="69">
        <f t="shared" ref="AN63:AN75" si="9">R63+100</f>
        <v>1624.75</v>
      </c>
      <c r="AO63" s="12" t="s">
        <v>16</v>
      </c>
      <c r="AQ63" s="53"/>
    </row>
    <row r="64" spans="1:43" x14ac:dyDescent="0.3">
      <c r="A64" s="104"/>
      <c r="B64" s="107"/>
      <c r="C64" s="60" t="s">
        <v>76</v>
      </c>
      <c r="D64" s="3" t="s">
        <v>17</v>
      </c>
      <c r="E64" s="3" t="s">
        <v>21</v>
      </c>
      <c r="F64" s="32" t="s">
        <v>6</v>
      </c>
      <c r="G64" s="34" t="s">
        <v>7</v>
      </c>
      <c r="H64" s="28">
        <v>1580.9250000000002</v>
      </c>
      <c r="I64" s="4" t="s">
        <v>16</v>
      </c>
      <c r="K64" s="104"/>
      <c r="L64" s="107"/>
      <c r="M64" s="60" t="s">
        <v>76</v>
      </c>
      <c r="N64" s="3" t="s">
        <v>17</v>
      </c>
      <c r="O64" s="3" t="s">
        <v>21</v>
      </c>
      <c r="P64" s="32" t="s">
        <v>6</v>
      </c>
      <c r="Q64" s="34" t="s">
        <v>7</v>
      </c>
      <c r="R64" s="28">
        <v>1613.0250000000001</v>
      </c>
      <c r="S64" s="4" t="s">
        <v>16</v>
      </c>
      <c r="U64" s="53"/>
      <c r="W64" s="110"/>
      <c r="X64" s="101"/>
      <c r="Y64" s="67" t="s">
        <v>105</v>
      </c>
      <c r="Z64" s="11" t="s">
        <v>17</v>
      </c>
      <c r="AA64" s="11" t="s">
        <v>21</v>
      </c>
      <c r="AB64" s="39" t="s">
        <v>6</v>
      </c>
      <c r="AC64" s="40" t="s">
        <v>7</v>
      </c>
      <c r="AD64" s="69">
        <f t="shared" si="8"/>
        <v>1680.9250000000002</v>
      </c>
      <c r="AE64" s="12" t="s">
        <v>16</v>
      </c>
      <c r="AG64" s="110"/>
      <c r="AH64" s="101"/>
      <c r="AI64" s="67" t="s">
        <v>105</v>
      </c>
      <c r="AJ64" s="11" t="s">
        <v>17</v>
      </c>
      <c r="AK64" s="11" t="s">
        <v>21</v>
      </c>
      <c r="AL64" s="39" t="s">
        <v>6</v>
      </c>
      <c r="AM64" s="40" t="s">
        <v>7</v>
      </c>
      <c r="AN64" s="69">
        <f t="shared" si="9"/>
        <v>1713.0250000000001</v>
      </c>
      <c r="AO64" s="12" t="s">
        <v>16</v>
      </c>
      <c r="AQ64" s="53"/>
    </row>
    <row r="65" spans="1:43" x14ac:dyDescent="0.3">
      <c r="A65" s="104"/>
      <c r="B65" s="107"/>
      <c r="C65" s="60" t="s">
        <v>77</v>
      </c>
      <c r="D65" s="3" t="s">
        <v>26</v>
      </c>
      <c r="E65" s="3" t="s">
        <v>22</v>
      </c>
      <c r="F65" s="32" t="s">
        <v>6</v>
      </c>
      <c r="G65" s="34" t="s">
        <v>7</v>
      </c>
      <c r="H65" s="28">
        <v>1677.2250000000001</v>
      </c>
      <c r="I65" s="4" t="s">
        <v>16</v>
      </c>
      <c r="K65" s="104"/>
      <c r="L65" s="107"/>
      <c r="M65" s="60" t="s">
        <v>77</v>
      </c>
      <c r="N65" s="3" t="s">
        <v>26</v>
      </c>
      <c r="O65" s="3" t="s">
        <v>22</v>
      </c>
      <c r="P65" s="32" t="s">
        <v>6</v>
      </c>
      <c r="Q65" s="34" t="s">
        <v>7</v>
      </c>
      <c r="R65" s="28">
        <v>1709.325</v>
      </c>
      <c r="S65" s="4" t="s">
        <v>16</v>
      </c>
      <c r="U65" s="53"/>
      <c r="W65" s="110"/>
      <c r="X65" s="101"/>
      <c r="Y65" s="67" t="s">
        <v>106</v>
      </c>
      <c r="Z65" s="11" t="s">
        <v>26</v>
      </c>
      <c r="AA65" s="11" t="s">
        <v>22</v>
      </c>
      <c r="AB65" s="39" t="s">
        <v>6</v>
      </c>
      <c r="AC65" s="40" t="s">
        <v>7</v>
      </c>
      <c r="AD65" s="69">
        <f t="shared" si="8"/>
        <v>1777.2250000000001</v>
      </c>
      <c r="AE65" s="12" t="s">
        <v>16</v>
      </c>
      <c r="AG65" s="110"/>
      <c r="AH65" s="101"/>
      <c r="AI65" s="67" t="s">
        <v>106</v>
      </c>
      <c r="AJ65" s="11" t="s">
        <v>26</v>
      </c>
      <c r="AK65" s="11" t="s">
        <v>22</v>
      </c>
      <c r="AL65" s="39" t="s">
        <v>6</v>
      </c>
      <c r="AM65" s="40" t="s">
        <v>7</v>
      </c>
      <c r="AN65" s="69">
        <f t="shared" si="9"/>
        <v>1809.325</v>
      </c>
      <c r="AO65" s="12" t="s">
        <v>16</v>
      </c>
      <c r="AQ65" s="53"/>
    </row>
    <row r="66" spans="1:43" x14ac:dyDescent="0.3">
      <c r="A66" s="104"/>
      <c r="B66" s="107"/>
      <c r="C66" s="60" t="s">
        <v>78</v>
      </c>
      <c r="D66" s="3" t="s">
        <v>16</v>
      </c>
      <c r="E66" s="3" t="s">
        <v>22</v>
      </c>
      <c r="F66" s="32" t="s">
        <v>6</v>
      </c>
      <c r="G66" s="34" t="s">
        <v>7</v>
      </c>
      <c r="H66" s="28">
        <v>1773.5250000000001</v>
      </c>
      <c r="I66" s="4" t="s">
        <v>16</v>
      </c>
      <c r="K66" s="104"/>
      <c r="L66" s="107"/>
      <c r="M66" s="60" t="s">
        <v>78</v>
      </c>
      <c r="N66" s="3" t="s">
        <v>16</v>
      </c>
      <c r="O66" s="3" t="s">
        <v>22</v>
      </c>
      <c r="P66" s="32" t="s">
        <v>6</v>
      </c>
      <c r="Q66" s="34" t="s">
        <v>7</v>
      </c>
      <c r="R66" s="28">
        <v>1805.625</v>
      </c>
      <c r="S66" s="4" t="s">
        <v>16</v>
      </c>
      <c r="U66" s="53"/>
      <c r="W66" s="110"/>
      <c r="X66" s="101"/>
      <c r="Y66" s="67" t="s">
        <v>107</v>
      </c>
      <c r="Z66" s="11" t="s">
        <v>16</v>
      </c>
      <c r="AA66" s="11" t="s">
        <v>22</v>
      </c>
      <c r="AB66" s="39" t="s">
        <v>6</v>
      </c>
      <c r="AC66" s="40" t="s">
        <v>7</v>
      </c>
      <c r="AD66" s="69">
        <f t="shared" si="8"/>
        <v>1873.5250000000001</v>
      </c>
      <c r="AE66" s="12" t="s">
        <v>16</v>
      </c>
      <c r="AG66" s="110"/>
      <c r="AH66" s="101"/>
      <c r="AI66" s="67" t="s">
        <v>107</v>
      </c>
      <c r="AJ66" s="11" t="s">
        <v>16</v>
      </c>
      <c r="AK66" s="11" t="s">
        <v>22</v>
      </c>
      <c r="AL66" s="39" t="s">
        <v>6</v>
      </c>
      <c r="AM66" s="40" t="s">
        <v>7</v>
      </c>
      <c r="AN66" s="69">
        <f t="shared" si="9"/>
        <v>1905.625</v>
      </c>
      <c r="AO66" s="12" t="s">
        <v>16</v>
      </c>
      <c r="AQ66" s="53"/>
    </row>
    <row r="67" spans="1:43" x14ac:dyDescent="0.3">
      <c r="A67" s="104"/>
      <c r="B67" s="107"/>
      <c r="C67" s="60" t="s">
        <v>79</v>
      </c>
      <c r="D67" s="3" t="s">
        <v>16</v>
      </c>
      <c r="E67" s="3" t="s">
        <v>22</v>
      </c>
      <c r="F67" s="32" t="s">
        <v>6</v>
      </c>
      <c r="G67" s="34" t="s">
        <v>7</v>
      </c>
      <c r="H67" s="28">
        <v>1885.875</v>
      </c>
      <c r="I67" s="4" t="s">
        <v>16</v>
      </c>
      <c r="K67" s="104"/>
      <c r="L67" s="107"/>
      <c r="M67" s="60" t="s">
        <v>79</v>
      </c>
      <c r="N67" s="3" t="s">
        <v>16</v>
      </c>
      <c r="O67" s="3" t="s">
        <v>22</v>
      </c>
      <c r="P67" s="32" t="s">
        <v>6</v>
      </c>
      <c r="Q67" s="34" t="s">
        <v>7</v>
      </c>
      <c r="R67" s="28">
        <v>1917.9750000000001</v>
      </c>
      <c r="S67" s="4" t="s">
        <v>16</v>
      </c>
      <c r="U67" s="53"/>
      <c r="W67" s="110"/>
      <c r="X67" s="101"/>
      <c r="Y67" s="67" t="s">
        <v>108</v>
      </c>
      <c r="Z67" s="11" t="s">
        <v>16</v>
      </c>
      <c r="AA67" s="11" t="s">
        <v>22</v>
      </c>
      <c r="AB67" s="39" t="s">
        <v>6</v>
      </c>
      <c r="AC67" s="40" t="s">
        <v>7</v>
      </c>
      <c r="AD67" s="69">
        <f t="shared" si="8"/>
        <v>1985.875</v>
      </c>
      <c r="AE67" s="12" t="s">
        <v>16</v>
      </c>
      <c r="AG67" s="110"/>
      <c r="AH67" s="101"/>
      <c r="AI67" s="67" t="s">
        <v>108</v>
      </c>
      <c r="AJ67" s="11" t="s">
        <v>16</v>
      </c>
      <c r="AK67" s="11" t="s">
        <v>22</v>
      </c>
      <c r="AL67" s="39" t="s">
        <v>6</v>
      </c>
      <c r="AM67" s="40" t="s">
        <v>7</v>
      </c>
      <c r="AN67" s="69">
        <f t="shared" si="9"/>
        <v>2017.9750000000001</v>
      </c>
      <c r="AO67" s="12" t="s">
        <v>16</v>
      </c>
      <c r="AQ67" s="53"/>
    </row>
    <row r="68" spans="1:43" x14ac:dyDescent="0.3">
      <c r="A68" s="104"/>
      <c r="B68" s="107"/>
      <c r="C68" s="60" t="s">
        <v>80</v>
      </c>
      <c r="D68" s="3" t="s">
        <v>16</v>
      </c>
      <c r="E68" s="3" t="s">
        <v>22</v>
      </c>
      <c r="F68" s="32" t="s">
        <v>6</v>
      </c>
      <c r="G68" s="34" t="s">
        <v>7</v>
      </c>
      <c r="H68" s="28">
        <v>2022.3000000000002</v>
      </c>
      <c r="I68" s="4" t="s">
        <v>16</v>
      </c>
      <c r="K68" s="104"/>
      <c r="L68" s="107"/>
      <c r="M68" s="60" t="s">
        <v>80</v>
      </c>
      <c r="N68" s="3" t="s">
        <v>16</v>
      </c>
      <c r="O68" s="3" t="s">
        <v>22</v>
      </c>
      <c r="P68" s="32" t="s">
        <v>6</v>
      </c>
      <c r="Q68" s="34" t="s">
        <v>7</v>
      </c>
      <c r="R68" s="28">
        <v>2054.4</v>
      </c>
      <c r="S68" s="4" t="s">
        <v>16</v>
      </c>
      <c r="U68" s="53"/>
      <c r="W68" s="110"/>
      <c r="X68" s="101"/>
      <c r="Y68" s="67" t="s">
        <v>109</v>
      </c>
      <c r="Z68" s="11" t="s">
        <v>16</v>
      </c>
      <c r="AA68" s="11" t="s">
        <v>22</v>
      </c>
      <c r="AB68" s="39" t="s">
        <v>6</v>
      </c>
      <c r="AC68" s="40" t="s">
        <v>7</v>
      </c>
      <c r="AD68" s="69">
        <f t="shared" si="8"/>
        <v>2122.3000000000002</v>
      </c>
      <c r="AE68" s="12" t="s">
        <v>16</v>
      </c>
      <c r="AG68" s="110"/>
      <c r="AH68" s="101"/>
      <c r="AI68" s="67" t="s">
        <v>109</v>
      </c>
      <c r="AJ68" s="11" t="s">
        <v>16</v>
      </c>
      <c r="AK68" s="11" t="s">
        <v>22</v>
      </c>
      <c r="AL68" s="39" t="s">
        <v>6</v>
      </c>
      <c r="AM68" s="40" t="s">
        <v>7</v>
      </c>
      <c r="AN68" s="69">
        <f t="shared" si="9"/>
        <v>2154.4</v>
      </c>
      <c r="AO68" s="12" t="s">
        <v>16</v>
      </c>
      <c r="AQ68" s="53"/>
    </row>
    <row r="69" spans="1:43" x14ac:dyDescent="0.3">
      <c r="A69" s="104"/>
      <c r="B69" s="107"/>
      <c r="C69" s="60" t="s">
        <v>81</v>
      </c>
      <c r="D69" s="3" t="s">
        <v>16</v>
      </c>
      <c r="E69" s="3" t="s">
        <v>22</v>
      </c>
      <c r="F69" s="32" t="s">
        <v>6</v>
      </c>
      <c r="G69" s="34" t="s">
        <v>7</v>
      </c>
      <c r="H69" s="28">
        <v>2190.8250000000003</v>
      </c>
      <c r="I69" s="4" t="s">
        <v>16</v>
      </c>
      <c r="K69" s="104"/>
      <c r="L69" s="107"/>
      <c r="M69" s="60" t="s">
        <v>81</v>
      </c>
      <c r="N69" s="3" t="s">
        <v>16</v>
      </c>
      <c r="O69" s="3" t="s">
        <v>22</v>
      </c>
      <c r="P69" s="32" t="s">
        <v>6</v>
      </c>
      <c r="Q69" s="34" t="s">
        <v>7</v>
      </c>
      <c r="R69" s="28">
        <v>2222.9250000000002</v>
      </c>
      <c r="S69" s="4" t="s">
        <v>16</v>
      </c>
      <c r="U69" s="53"/>
      <c r="W69" s="110"/>
      <c r="X69" s="101"/>
      <c r="Y69" s="67" t="s">
        <v>110</v>
      </c>
      <c r="Z69" s="11" t="s">
        <v>16</v>
      </c>
      <c r="AA69" s="11" t="s">
        <v>22</v>
      </c>
      <c r="AB69" s="39" t="s">
        <v>6</v>
      </c>
      <c r="AC69" s="40" t="s">
        <v>7</v>
      </c>
      <c r="AD69" s="69">
        <f t="shared" si="8"/>
        <v>2290.8250000000003</v>
      </c>
      <c r="AE69" s="12" t="s">
        <v>16</v>
      </c>
      <c r="AG69" s="110"/>
      <c r="AH69" s="101"/>
      <c r="AI69" s="67" t="s">
        <v>110</v>
      </c>
      <c r="AJ69" s="11" t="s">
        <v>16</v>
      </c>
      <c r="AK69" s="11" t="s">
        <v>22</v>
      </c>
      <c r="AL69" s="39" t="s">
        <v>6</v>
      </c>
      <c r="AM69" s="40" t="s">
        <v>7</v>
      </c>
      <c r="AN69" s="69">
        <f t="shared" si="9"/>
        <v>2322.9250000000002</v>
      </c>
      <c r="AO69" s="12" t="s">
        <v>16</v>
      </c>
      <c r="AQ69" s="53"/>
    </row>
    <row r="70" spans="1:43" x14ac:dyDescent="0.3">
      <c r="A70" s="104"/>
      <c r="B70" s="107"/>
      <c r="C70" s="60" t="s">
        <v>82</v>
      </c>
      <c r="D70" s="3" t="s">
        <v>16</v>
      </c>
      <c r="E70" s="3" t="s">
        <v>22</v>
      </c>
      <c r="F70" s="32" t="s">
        <v>6</v>
      </c>
      <c r="G70" s="34" t="s">
        <v>7</v>
      </c>
      <c r="H70" s="28">
        <v>2367.375</v>
      </c>
      <c r="I70" s="4" t="s">
        <v>16</v>
      </c>
      <c r="K70" s="104"/>
      <c r="L70" s="107"/>
      <c r="M70" s="60" t="s">
        <v>82</v>
      </c>
      <c r="N70" s="3" t="s">
        <v>16</v>
      </c>
      <c r="O70" s="3" t="s">
        <v>22</v>
      </c>
      <c r="P70" s="32" t="s">
        <v>6</v>
      </c>
      <c r="Q70" s="34" t="s">
        <v>7</v>
      </c>
      <c r="R70" s="28">
        <v>2399.4750000000004</v>
      </c>
      <c r="S70" s="4" t="s">
        <v>16</v>
      </c>
      <c r="U70" s="53"/>
      <c r="W70" s="110"/>
      <c r="X70" s="101"/>
      <c r="Y70" s="67" t="s">
        <v>111</v>
      </c>
      <c r="Z70" s="11" t="s">
        <v>16</v>
      </c>
      <c r="AA70" s="11" t="s">
        <v>22</v>
      </c>
      <c r="AB70" s="39" t="s">
        <v>6</v>
      </c>
      <c r="AC70" s="40" t="s">
        <v>7</v>
      </c>
      <c r="AD70" s="69">
        <f t="shared" si="8"/>
        <v>2467.375</v>
      </c>
      <c r="AE70" s="12" t="s">
        <v>16</v>
      </c>
      <c r="AG70" s="110"/>
      <c r="AH70" s="101"/>
      <c r="AI70" s="67" t="s">
        <v>111</v>
      </c>
      <c r="AJ70" s="11" t="s">
        <v>16</v>
      </c>
      <c r="AK70" s="11" t="s">
        <v>22</v>
      </c>
      <c r="AL70" s="39" t="s">
        <v>6</v>
      </c>
      <c r="AM70" s="40" t="s">
        <v>7</v>
      </c>
      <c r="AN70" s="69">
        <f t="shared" si="9"/>
        <v>2499.4750000000004</v>
      </c>
      <c r="AO70" s="12" t="s">
        <v>16</v>
      </c>
      <c r="AQ70" s="53"/>
    </row>
    <row r="71" spans="1:43" x14ac:dyDescent="0.3">
      <c r="A71" s="104"/>
      <c r="B71" s="107"/>
      <c r="C71" s="60" t="s">
        <v>83</v>
      </c>
      <c r="D71" s="3" t="s">
        <v>16</v>
      </c>
      <c r="E71" s="3" t="s">
        <v>22</v>
      </c>
      <c r="F71" s="32" t="s">
        <v>6</v>
      </c>
      <c r="G71" s="34" t="s">
        <v>7</v>
      </c>
      <c r="H71" s="28">
        <v>2592.0750000000003</v>
      </c>
      <c r="I71" s="4" t="s">
        <v>16</v>
      </c>
      <c r="K71" s="104"/>
      <c r="L71" s="107"/>
      <c r="M71" s="60" t="s">
        <v>83</v>
      </c>
      <c r="N71" s="3" t="s">
        <v>16</v>
      </c>
      <c r="O71" s="3" t="s">
        <v>22</v>
      </c>
      <c r="P71" s="32" t="s">
        <v>6</v>
      </c>
      <c r="Q71" s="34" t="s">
        <v>7</v>
      </c>
      <c r="R71" s="28">
        <v>2656.2750000000001</v>
      </c>
      <c r="S71" s="4" t="s">
        <v>16</v>
      </c>
      <c r="U71" s="53"/>
      <c r="W71" s="110"/>
      <c r="X71" s="101"/>
      <c r="Y71" s="67" t="s">
        <v>112</v>
      </c>
      <c r="Z71" s="11" t="s">
        <v>16</v>
      </c>
      <c r="AA71" s="11" t="s">
        <v>22</v>
      </c>
      <c r="AB71" s="39" t="s">
        <v>6</v>
      </c>
      <c r="AC71" s="40" t="s">
        <v>7</v>
      </c>
      <c r="AD71" s="69">
        <f t="shared" si="8"/>
        <v>2692.0750000000003</v>
      </c>
      <c r="AE71" s="12" t="s">
        <v>16</v>
      </c>
      <c r="AG71" s="110"/>
      <c r="AH71" s="101"/>
      <c r="AI71" s="67" t="s">
        <v>112</v>
      </c>
      <c r="AJ71" s="11" t="s">
        <v>16</v>
      </c>
      <c r="AK71" s="11" t="s">
        <v>22</v>
      </c>
      <c r="AL71" s="39" t="s">
        <v>6</v>
      </c>
      <c r="AM71" s="40" t="s">
        <v>7</v>
      </c>
      <c r="AN71" s="69">
        <f t="shared" si="9"/>
        <v>2756.2750000000001</v>
      </c>
      <c r="AO71" s="12" t="s">
        <v>16</v>
      </c>
      <c r="AQ71" s="53"/>
    </row>
    <row r="72" spans="1:43" x14ac:dyDescent="0.3">
      <c r="A72" s="104"/>
      <c r="B72" s="107"/>
      <c r="C72" s="60" t="s">
        <v>84</v>
      </c>
      <c r="D72" s="3" t="s">
        <v>16</v>
      </c>
      <c r="E72" s="3" t="s">
        <v>22</v>
      </c>
      <c r="F72" s="32" t="s">
        <v>6</v>
      </c>
      <c r="G72" s="34" t="s">
        <v>7</v>
      </c>
      <c r="H72" s="28">
        <v>2864.9250000000002</v>
      </c>
      <c r="I72" s="4" t="s">
        <v>16</v>
      </c>
      <c r="K72" s="104"/>
      <c r="L72" s="107"/>
      <c r="M72" s="60" t="s">
        <v>84</v>
      </c>
      <c r="N72" s="3" t="s">
        <v>16</v>
      </c>
      <c r="O72" s="3" t="s">
        <v>22</v>
      </c>
      <c r="P72" s="32" t="s">
        <v>6</v>
      </c>
      <c r="Q72" s="34" t="s">
        <v>7</v>
      </c>
      <c r="R72" s="28">
        <v>2929.125</v>
      </c>
      <c r="S72" s="4" t="s">
        <v>16</v>
      </c>
      <c r="U72" s="53"/>
      <c r="W72" s="110"/>
      <c r="X72" s="101"/>
      <c r="Y72" s="67" t="s">
        <v>113</v>
      </c>
      <c r="Z72" s="11" t="s">
        <v>16</v>
      </c>
      <c r="AA72" s="11" t="s">
        <v>22</v>
      </c>
      <c r="AB72" s="39" t="s">
        <v>6</v>
      </c>
      <c r="AC72" s="40" t="s">
        <v>7</v>
      </c>
      <c r="AD72" s="69">
        <f t="shared" si="8"/>
        <v>2964.9250000000002</v>
      </c>
      <c r="AE72" s="12" t="s">
        <v>16</v>
      </c>
      <c r="AG72" s="110"/>
      <c r="AH72" s="101"/>
      <c r="AI72" s="67" t="s">
        <v>113</v>
      </c>
      <c r="AJ72" s="11" t="s">
        <v>16</v>
      </c>
      <c r="AK72" s="11" t="s">
        <v>22</v>
      </c>
      <c r="AL72" s="39" t="s">
        <v>6</v>
      </c>
      <c r="AM72" s="40" t="s">
        <v>7</v>
      </c>
      <c r="AN72" s="69">
        <f t="shared" si="9"/>
        <v>3029.125</v>
      </c>
      <c r="AO72" s="12" t="s">
        <v>16</v>
      </c>
      <c r="AQ72" s="53"/>
    </row>
    <row r="73" spans="1:43" x14ac:dyDescent="0.3">
      <c r="A73" s="104"/>
      <c r="B73" s="107"/>
      <c r="C73" s="60" t="s">
        <v>85</v>
      </c>
      <c r="D73" s="3" t="s">
        <v>16</v>
      </c>
      <c r="E73" s="3" t="s">
        <v>22</v>
      </c>
      <c r="F73" s="32" t="s">
        <v>6</v>
      </c>
      <c r="G73" s="34" t="s">
        <v>7</v>
      </c>
      <c r="H73" s="28">
        <v>3185.9250000000002</v>
      </c>
      <c r="I73" s="4" t="s">
        <v>16</v>
      </c>
      <c r="K73" s="104"/>
      <c r="L73" s="107"/>
      <c r="M73" s="60" t="s">
        <v>85</v>
      </c>
      <c r="N73" s="3" t="s">
        <v>16</v>
      </c>
      <c r="O73" s="3" t="s">
        <v>22</v>
      </c>
      <c r="P73" s="32" t="s">
        <v>6</v>
      </c>
      <c r="Q73" s="34" t="s">
        <v>7</v>
      </c>
      <c r="R73" s="28">
        <v>3250.125</v>
      </c>
      <c r="S73" s="4" t="s">
        <v>16</v>
      </c>
      <c r="U73" s="53"/>
      <c r="W73" s="110"/>
      <c r="X73" s="101"/>
      <c r="Y73" s="67" t="s">
        <v>114</v>
      </c>
      <c r="Z73" s="11" t="s">
        <v>16</v>
      </c>
      <c r="AA73" s="11" t="s">
        <v>22</v>
      </c>
      <c r="AB73" s="39" t="s">
        <v>6</v>
      </c>
      <c r="AC73" s="40" t="s">
        <v>7</v>
      </c>
      <c r="AD73" s="69">
        <f t="shared" si="8"/>
        <v>3285.9250000000002</v>
      </c>
      <c r="AE73" s="12" t="s">
        <v>16</v>
      </c>
      <c r="AG73" s="110"/>
      <c r="AH73" s="101"/>
      <c r="AI73" s="67" t="s">
        <v>114</v>
      </c>
      <c r="AJ73" s="11" t="s">
        <v>16</v>
      </c>
      <c r="AK73" s="11" t="s">
        <v>22</v>
      </c>
      <c r="AL73" s="39" t="s">
        <v>6</v>
      </c>
      <c r="AM73" s="40" t="s">
        <v>7</v>
      </c>
      <c r="AN73" s="69">
        <f t="shared" si="9"/>
        <v>3350.125</v>
      </c>
      <c r="AO73" s="12" t="s">
        <v>16</v>
      </c>
      <c r="AQ73" s="53"/>
    </row>
    <row r="74" spans="1:43" x14ac:dyDescent="0.3">
      <c r="A74" s="104"/>
      <c r="B74" s="107"/>
      <c r="C74" s="60" t="s">
        <v>86</v>
      </c>
      <c r="D74" s="3" t="s">
        <v>16</v>
      </c>
      <c r="E74" s="3" t="s">
        <v>22</v>
      </c>
      <c r="F74" s="32" t="s">
        <v>6</v>
      </c>
      <c r="G74" s="34" t="s">
        <v>7</v>
      </c>
      <c r="H74" s="28">
        <v>3426.6750000000002</v>
      </c>
      <c r="I74" s="4" t="s">
        <v>16</v>
      </c>
      <c r="K74" s="104"/>
      <c r="L74" s="107"/>
      <c r="M74" s="60" t="s">
        <v>86</v>
      </c>
      <c r="N74" s="3" t="s">
        <v>16</v>
      </c>
      <c r="O74" s="3" t="s">
        <v>22</v>
      </c>
      <c r="P74" s="32" t="s">
        <v>6</v>
      </c>
      <c r="Q74" s="34" t="s">
        <v>7</v>
      </c>
      <c r="R74" s="28">
        <v>3490.875</v>
      </c>
      <c r="S74" s="4" t="s">
        <v>16</v>
      </c>
      <c r="U74" s="53"/>
      <c r="W74" s="110"/>
      <c r="X74" s="101"/>
      <c r="Y74" s="67" t="s">
        <v>115</v>
      </c>
      <c r="Z74" s="11" t="s">
        <v>16</v>
      </c>
      <c r="AA74" s="11" t="s">
        <v>22</v>
      </c>
      <c r="AB74" s="39" t="s">
        <v>6</v>
      </c>
      <c r="AC74" s="40" t="s">
        <v>7</v>
      </c>
      <c r="AD74" s="69">
        <f t="shared" si="8"/>
        <v>3526.6750000000002</v>
      </c>
      <c r="AE74" s="12" t="s">
        <v>16</v>
      </c>
      <c r="AG74" s="110"/>
      <c r="AH74" s="101"/>
      <c r="AI74" s="67" t="s">
        <v>115</v>
      </c>
      <c r="AJ74" s="11" t="s">
        <v>16</v>
      </c>
      <c r="AK74" s="11" t="s">
        <v>22</v>
      </c>
      <c r="AL74" s="39" t="s">
        <v>6</v>
      </c>
      <c r="AM74" s="40" t="s">
        <v>7</v>
      </c>
      <c r="AN74" s="69">
        <f t="shared" si="9"/>
        <v>3590.875</v>
      </c>
      <c r="AO74" s="12" t="s">
        <v>16</v>
      </c>
      <c r="AQ74" s="53"/>
    </row>
    <row r="75" spans="1:43" x14ac:dyDescent="0.3">
      <c r="A75" s="104"/>
      <c r="B75" s="107"/>
      <c r="C75" s="60" t="s">
        <v>87</v>
      </c>
      <c r="D75" s="3" t="s">
        <v>16</v>
      </c>
      <c r="E75" s="3" t="s">
        <v>22</v>
      </c>
      <c r="F75" s="32" t="s">
        <v>6</v>
      </c>
      <c r="G75" s="34" t="s">
        <v>7</v>
      </c>
      <c r="H75" s="28">
        <v>4100.7750000000005</v>
      </c>
      <c r="I75" s="4" t="s">
        <v>16</v>
      </c>
      <c r="K75" s="104"/>
      <c r="L75" s="107"/>
      <c r="M75" s="60" t="s">
        <v>87</v>
      </c>
      <c r="N75" s="3" t="s">
        <v>16</v>
      </c>
      <c r="O75" s="3" t="s">
        <v>22</v>
      </c>
      <c r="P75" s="32" t="s">
        <v>6</v>
      </c>
      <c r="Q75" s="34" t="s">
        <v>7</v>
      </c>
      <c r="R75" s="28">
        <v>4197.0749999999998</v>
      </c>
      <c r="S75" s="4" t="s">
        <v>16</v>
      </c>
      <c r="U75" s="53"/>
      <c r="W75" s="110"/>
      <c r="X75" s="101"/>
      <c r="Y75" s="67" t="s">
        <v>116</v>
      </c>
      <c r="Z75" s="11" t="s">
        <v>16</v>
      </c>
      <c r="AA75" s="11" t="s">
        <v>22</v>
      </c>
      <c r="AB75" s="39" t="s">
        <v>6</v>
      </c>
      <c r="AC75" s="40" t="s">
        <v>7</v>
      </c>
      <c r="AD75" s="69">
        <f t="shared" si="8"/>
        <v>4200.7750000000005</v>
      </c>
      <c r="AE75" s="12" t="s">
        <v>16</v>
      </c>
      <c r="AG75" s="110"/>
      <c r="AH75" s="101"/>
      <c r="AI75" s="67" t="s">
        <v>116</v>
      </c>
      <c r="AJ75" s="11" t="s">
        <v>16</v>
      </c>
      <c r="AK75" s="11" t="s">
        <v>22</v>
      </c>
      <c r="AL75" s="39" t="s">
        <v>6</v>
      </c>
      <c r="AM75" s="40" t="s">
        <v>7</v>
      </c>
      <c r="AN75" s="69">
        <f t="shared" si="9"/>
        <v>4297.0749999999998</v>
      </c>
      <c r="AO75" s="12" t="s">
        <v>16</v>
      </c>
      <c r="AQ75" s="53"/>
    </row>
    <row r="76" spans="1:43" x14ac:dyDescent="0.3">
      <c r="A76" s="104"/>
      <c r="B76" s="107"/>
      <c r="C76" s="60" t="s">
        <v>88</v>
      </c>
      <c r="D76" s="3" t="s">
        <v>69</v>
      </c>
      <c r="E76" s="3" t="s">
        <v>20</v>
      </c>
      <c r="F76" s="32" t="s">
        <v>6</v>
      </c>
      <c r="G76" s="34" t="s">
        <v>7</v>
      </c>
      <c r="H76" s="28">
        <v>5416.875</v>
      </c>
      <c r="I76" s="4" t="s">
        <v>16</v>
      </c>
      <c r="K76" s="104"/>
      <c r="L76" s="107"/>
      <c r="M76" s="60" t="s">
        <v>88</v>
      </c>
      <c r="N76" s="3" t="s">
        <v>69</v>
      </c>
      <c r="O76" s="3" t="s">
        <v>20</v>
      </c>
      <c r="P76" s="32" t="s">
        <v>6</v>
      </c>
      <c r="Q76" s="34" t="s">
        <v>7</v>
      </c>
      <c r="R76" s="28">
        <v>5513.1750000000002</v>
      </c>
      <c r="S76" s="4" t="s">
        <v>16</v>
      </c>
      <c r="U76" s="53"/>
      <c r="W76" s="110"/>
      <c r="X76" s="101"/>
      <c r="Y76" s="67" t="s">
        <v>117</v>
      </c>
      <c r="Z76" s="11" t="s">
        <v>69</v>
      </c>
      <c r="AA76" s="11" t="s">
        <v>20</v>
      </c>
      <c r="AB76" s="39" t="s">
        <v>6</v>
      </c>
      <c r="AC76" s="40" t="s">
        <v>7</v>
      </c>
      <c r="AD76" s="69">
        <f>H76+200</f>
        <v>5616.875</v>
      </c>
      <c r="AE76" s="12" t="s">
        <v>16</v>
      </c>
      <c r="AG76" s="110"/>
      <c r="AH76" s="101"/>
      <c r="AI76" s="67" t="s">
        <v>117</v>
      </c>
      <c r="AJ76" s="11" t="s">
        <v>69</v>
      </c>
      <c r="AK76" s="11" t="s">
        <v>20</v>
      </c>
      <c r="AL76" s="39" t="s">
        <v>6</v>
      </c>
      <c r="AM76" s="40" t="s">
        <v>7</v>
      </c>
      <c r="AN76" s="69">
        <f>R76+200</f>
        <v>5713.1750000000002</v>
      </c>
      <c r="AO76" s="12" t="s">
        <v>16</v>
      </c>
      <c r="AQ76" s="53"/>
    </row>
    <row r="77" spans="1:43" x14ac:dyDescent="0.3">
      <c r="A77" s="104"/>
      <c r="B77" s="107"/>
      <c r="C77" s="60" t="s">
        <v>89</v>
      </c>
      <c r="D77" s="3" t="s">
        <v>27</v>
      </c>
      <c r="E77" s="3" t="s">
        <v>21</v>
      </c>
      <c r="F77" s="32" t="s">
        <v>6</v>
      </c>
      <c r="G77" s="34" t="s">
        <v>7</v>
      </c>
      <c r="H77" s="28">
        <v>5505.1500000000005</v>
      </c>
      <c r="I77" s="4" t="s">
        <v>16</v>
      </c>
      <c r="K77" s="104"/>
      <c r="L77" s="107"/>
      <c r="M77" s="60" t="s">
        <v>89</v>
      </c>
      <c r="N77" s="3" t="s">
        <v>27</v>
      </c>
      <c r="O77" s="3" t="s">
        <v>21</v>
      </c>
      <c r="P77" s="32" t="s">
        <v>6</v>
      </c>
      <c r="Q77" s="34" t="s">
        <v>7</v>
      </c>
      <c r="R77" s="28">
        <v>5601.4500000000007</v>
      </c>
      <c r="S77" s="4" t="s">
        <v>16</v>
      </c>
      <c r="U77" s="53"/>
      <c r="W77" s="110"/>
      <c r="X77" s="101"/>
      <c r="Y77" s="67" t="s">
        <v>118</v>
      </c>
      <c r="Z77" s="11" t="s">
        <v>27</v>
      </c>
      <c r="AA77" s="11" t="s">
        <v>21</v>
      </c>
      <c r="AB77" s="39" t="s">
        <v>6</v>
      </c>
      <c r="AC77" s="40" t="s">
        <v>7</v>
      </c>
      <c r="AD77" s="69">
        <f t="shared" ref="AD77:AD90" si="10">H77+200</f>
        <v>5705.1500000000005</v>
      </c>
      <c r="AE77" s="12" t="s">
        <v>16</v>
      </c>
      <c r="AG77" s="110"/>
      <c r="AH77" s="101"/>
      <c r="AI77" s="67" t="s">
        <v>118</v>
      </c>
      <c r="AJ77" s="11" t="s">
        <v>27</v>
      </c>
      <c r="AK77" s="11" t="s">
        <v>21</v>
      </c>
      <c r="AL77" s="39" t="s">
        <v>6</v>
      </c>
      <c r="AM77" s="40" t="s">
        <v>7</v>
      </c>
      <c r="AN77" s="69">
        <f t="shared" ref="AN77:AN90" si="11">R77+200</f>
        <v>5801.4500000000007</v>
      </c>
      <c r="AO77" s="12" t="s">
        <v>16</v>
      </c>
      <c r="AQ77" s="53"/>
    </row>
    <row r="78" spans="1:43" x14ac:dyDescent="0.3">
      <c r="A78" s="104"/>
      <c r="B78" s="107"/>
      <c r="C78" s="60" t="s">
        <v>90</v>
      </c>
      <c r="D78" s="3" t="s">
        <v>16</v>
      </c>
      <c r="E78" s="3" t="s">
        <v>22</v>
      </c>
      <c r="F78" s="32" t="s">
        <v>6</v>
      </c>
      <c r="G78" s="34" t="s">
        <v>7</v>
      </c>
      <c r="H78" s="28">
        <v>5625.5250000000005</v>
      </c>
      <c r="I78" s="4" t="s">
        <v>16</v>
      </c>
      <c r="K78" s="104"/>
      <c r="L78" s="107"/>
      <c r="M78" s="60" t="s">
        <v>90</v>
      </c>
      <c r="N78" s="3" t="s">
        <v>16</v>
      </c>
      <c r="O78" s="3" t="s">
        <v>22</v>
      </c>
      <c r="P78" s="32" t="s">
        <v>6</v>
      </c>
      <c r="Q78" s="34" t="s">
        <v>7</v>
      </c>
      <c r="R78" s="28">
        <v>5721.8250000000007</v>
      </c>
      <c r="S78" s="4" t="s">
        <v>16</v>
      </c>
      <c r="U78" s="53"/>
      <c r="W78" s="110"/>
      <c r="X78" s="101"/>
      <c r="Y78" s="67" t="s">
        <v>119</v>
      </c>
      <c r="Z78" s="11" t="s">
        <v>16</v>
      </c>
      <c r="AA78" s="11" t="s">
        <v>22</v>
      </c>
      <c r="AB78" s="39" t="s">
        <v>6</v>
      </c>
      <c r="AC78" s="40" t="s">
        <v>7</v>
      </c>
      <c r="AD78" s="69">
        <f t="shared" si="10"/>
        <v>5825.5250000000005</v>
      </c>
      <c r="AE78" s="12" t="s">
        <v>16</v>
      </c>
      <c r="AG78" s="110"/>
      <c r="AH78" s="101"/>
      <c r="AI78" s="67" t="s">
        <v>119</v>
      </c>
      <c r="AJ78" s="11" t="s">
        <v>16</v>
      </c>
      <c r="AK78" s="11" t="s">
        <v>22</v>
      </c>
      <c r="AL78" s="39" t="s">
        <v>6</v>
      </c>
      <c r="AM78" s="40" t="s">
        <v>7</v>
      </c>
      <c r="AN78" s="69">
        <f t="shared" si="11"/>
        <v>5921.8250000000007</v>
      </c>
      <c r="AO78" s="12" t="s">
        <v>16</v>
      </c>
      <c r="AQ78" s="53"/>
    </row>
    <row r="79" spans="1:43" x14ac:dyDescent="0.3">
      <c r="A79" s="104"/>
      <c r="B79" s="107"/>
      <c r="C79" s="60" t="s">
        <v>91</v>
      </c>
      <c r="D79" s="3" t="s">
        <v>69</v>
      </c>
      <c r="E79" s="3" t="s">
        <v>20</v>
      </c>
      <c r="F79" s="32" t="s">
        <v>6</v>
      </c>
      <c r="G79" s="34" t="s">
        <v>7</v>
      </c>
      <c r="H79" s="28">
        <v>5818.125</v>
      </c>
      <c r="I79" s="4" t="s">
        <v>16</v>
      </c>
      <c r="K79" s="104"/>
      <c r="L79" s="107"/>
      <c r="M79" s="60" t="s">
        <v>91</v>
      </c>
      <c r="N79" s="3" t="s">
        <v>69</v>
      </c>
      <c r="O79" s="3" t="s">
        <v>20</v>
      </c>
      <c r="P79" s="32" t="s">
        <v>6</v>
      </c>
      <c r="Q79" s="34" t="s">
        <v>7</v>
      </c>
      <c r="R79" s="28">
        <v>5914.4250000000002</v>
      </c>
      <c r="S79" s="4" t="s">
        <v>16</v>
      </c>
      <c r="U79" s="53"/>
      <c r="W79" s="110"/>
      <c r="X79" s="101"/>
      <c r="Y79" s="67" t="s">
        <v>120</v>
      </c>
      <c r="Z79" s="11" t="s">
        <v>69</v>
      </c>
      <c r="AA79" s="11" t="s">
        <v>20</v>
      </c>
      <c r="AB79" s="39" t="s">
        <v>6</v>
      </c>
      <c r="AC79" s="40" t="s">
        <v>7</v>
      </c>
      <c r="AD79" s="69">
        <f t="shared" si="10"/>
        <v>6018.125</v>
      </c>
      <c r="AE79" s="12" t="s">
        <v>16</v>
      </c>
      <c r="AG79" s="110"/>
      <c r="AH79" s="101"/>
      <c r="AI79" s="67" t="s">
        <v>120</v>
      </c>
      <c r="AJ79" s="11" t="s">
        <v>69</v>
      </c>
      <c r="AK79" s="11" t="s">
        <v>20</v>
      </c>
      <c r="AL79" s="39" t="s">
        <v>6</v>
      </c>
      <c r="AM79" s="40" t="s">
        <v>7</v>
      </c>
      <c r="AN79" s="69">
        <f t="shared" si="11"/>
        <v>6114.4250000000002</v>
      </c>
      <c r="AO79" s="12" t="s">
        <v>16</v>
      </c>
      <c r="AQ79" s="53"/>
    </row>
    <row r="80" spans="1:43" x14ac:dyDescent="0.3">
      <c r="A80" s="104"/>
      <c r="B80" s="107"/>
      <c r="C80" s="60" t="s">
        <v>92</v>
      </c>
      <c r="D80" s="3" t="s">
        <v>27</v>
      </c>
      <c r="E80" s="3" t="s">
        <v>21</v>
      </c>
      <c r="F80" s="32" t="s">
        <v>6</v>
      </c>
      <c r="G80" s="34" t="s">
        <v>7</v>
      </c>
      <c r="H80" s="28">
        <v>5906.4000000000005</v>
      </c>
      <c r="I80" s="4" t="s">
        <v>16</v>
      </c>
      <c r="K80" s="104"/>
      <c r="L80" s="107"/>
      <c r="M80" s="60" t="s">
        <v>92</v>
      </c>
      <c r="N80" s="3" t="s">
        <v>27</v>
      </c>
      <c r="O80" s="3" t="s">
        <v>21</v>
      </c>
      <c r="P80" s="32" t="s">
        <v>6</v>
      </c>
      <c r="Q80" s="34" t="s">
        <v>7</v>
      </c>
      <c r="R80" s="28">
        <v>6002.7000000000007</v>
      </c>
      <c r="S80" s="4" t="s">
        <v>16</v>
      </c>
      <c r="U80" s="53"/>
      <c r="W80" s="110"/>
      <c r="X80" s="101"/>
      <c r="Y80" s="67" t="s">
        <v>121</v>
      </c>
      <c r="Z80" s="11" t="s">
        <v>27</v>
      </c>
      <c r="AA80" s="11" t="s">
        <v>21</v>
      </c>
      <c r="AB80" s="39" t="s">
        <v>6</v>
      </c>
      <c r="AC80" s="40" t="s">
        <v>7</v>
      </c>
      <c r="AD80" s="69">
        <f t="shared" si="10"/>
        <v>6106.4000000000005</v>
      </c>
      <c r="AE80" s="12" t="s">
        <v>16</v>
      </c>
      <c r="AG80" s="110"/>
      <c r="AH80" s="101"/>
      <c r="AI80" s="67" t="s">
        <v>121</v>
      </c>
      <c r="AJ80" s="11" t="s">
        <v>27</v>
      </c>
      <c r="AK80" s="11" t="s">
        <v>21</v>
      </c>
      <c r="AL80" s="39" t="s">
        <v>6</v>
      </c>
      <c r="AM80" s="40" t="s">
        <v>7</v>
      </c>
      <c r="AN80" s="69">
        <f t="shared" si="11"/>
        <v>6202.7000000000007</v>
      </c>
      <c r="AO80" s="12" t="s">
        <v>16</v>
      </c>
      <c r="AQ80" s="53"/>
    </row>
    <row r="81" spans="1:43" x14ac:dyDescent="0.3">
      <c r="A81" s="104"/>
      <c r="B81" s="107"/>
      <c r="C81" s="60" t="s">
        <v>93</v>
      </c>
      <c r="D81" s="3" t="s">
        <v>16</v>
      </c>
      <c r="E81" s="3" t="s">
        <v>22</v>
      </c>
      <c r="F81" s="32" t="s">
        <v>6</v>
      </c>
      <c r="G81" s="34" t="s">
        <v>7</v>
      </c>
      <c r="H81" s="28">
        <v>6026.7750000000005</v>
      </c>
      <c r="I81" s="4" t="s">
        <v>16</v>
      </c>
      <c r="K81" s="104"/>
      <c r="L81" s="107"/>
      <c r="M81" s="60" t="s">
        <v>93</v>
      </c>
      <c r="N81" s="3" t="s">
        <v>16</v>
      </c>
      <c r="O81" s="3" t="s">
        <v>22</v>
      </c>
      <c r="P81" s="32" t="s">
        <v>6</v>
      </c>
      <c r="Q81" s="34" t="s">
        <v>7</v>
      </c>
      <c r="R81" s="28">
        <v>6123.0750000000007</v>
      </c>
      <c r="S81" s="4" t="s">
        <v>16</v>
      </c>
      <c r="U81" s="53"/>
      <c r="W81" s="110"/>
      <c r="X81" s="101"/>
      <c r="Y81" s="67" t="s">
        <v>122</v>
      </c>
      <c r="Z81" s="11" t="s">
        <v>16</v>
      </c>
      <c r="AA81" s="11" t="s">
        <v>22</v>
      </c>
      <c r="AB81" s="39" t="s">
        <v>6</v>
      </c>
      <c r="AC81" s="40" t="s">
        <v>7</v>
      </c>
      <c r="AD81" s="69">
        <f t="shared" si="10"/>
        <v>6226.7750000000005</v>
      </c>
      <c r="AE81" s="12" t="s">
        <v>16</v>
      </c>
      <c r="AG81" s="110"/>
      <c r="AH81" s="101"/>
      <c r="AI81" s="67" t="s">
        <v>122</v>
      </c>
      <c r="AJ81" s="11" t="s">
        <v>16</v>
      </c>
      <c r="AK81" s="11" t="s">
        <v>22</v>
      </c>
      <c r="AL81" s="39" t="s">
        <v>6</v>
      </c>
      <c r="AM81" s="40" t="s">
        <v>7</v>
      </c>
      <c r="AN81" s="69">
        <f t="shared" si="11"/>
        <v>6323.0750000000007</v>
      </c>
      <c r="AO81" s="12" t="s">
        <v>16</v>
      </c>
      <c r="AQ81" s="53"/>
    </row>
    <row r="82" spans="1:43" x14ac:dyDescent="0.3">
      <c r="A82" s="104"/>
      <c r="B82" s="107"/>
      <c r="C82" s="60" t="s">
        <v>94</v>
      </c>
      <c r="D82" s="3" t="s">
        <v>27</v>
      </c>
      <c r="E82" s="3" t="s">
        <v>20</v>
      </c>
      <c r="F82" s="32" t="s">
        <v>6</v>
      </c>
      <c r="G82" s="34" t="s">
        <v>7</v>
      </c>
      <c r="H82" s="28">
        <v>6444.0750000000007</v>
      </c>
      <c r="I82" s="4" t="s">
        <v>16</v>
      </c>
      <c r="K82" s="104"/>
      <c r="L82" s="107"/>
      <c r="M82" s="60" t="s">
        <v>94</v>
      </c>
      <c r="N82" s="3" t="s">
        <v>27</v>
      </c>
      <c r="O82" s="3" t="s">
        <v>20</v>
      </c>
      <c r="P82" s="32" t="s">
        <v>6</v>
      </c>
      <c r="Q82" s="34" t="s">
        <v>7</v>
      </c>
      <c r="R82" s="28">
        <v>6572.4750000000004</v>
      </c>
      <c r="S82" s="4" t="s">
        <v>16</v>
      </c>
      <c r="U82" s="53"/>
      <c r="W82" s="110"/>
      <c r="X82" s="101"/>
      <c r="Y82" s="67" t="s">
        <v>123</v>
      </c>
      <c r="Z82" s="11" t="s">
        <v>27</v>
      </c>
      <c r="AA82" s="11" t="s">
        <v>20</v>
      </c>
      <c r="AB82" s="39" t="s">
        <v>6</v>
      </c>
      <c r="AC82" s="40" t="s">
        <v>7</v>
      </c>
      <c r="AD82" s="69">
        <f t="shared" si="10"/>
        <v>6644.0750000000007</v>
      </c>
      <c r="AE82" s="12" t="s">
        <v>16</v>
      </c>
      <c r="AG82" s="110"/>
      <c r="AH82" s="101"/>
      <c r="AI82" s="67" t="s">
        <v>123</v>
      </c>
      <c r="AJ82" s="11" t="s">
        <v>27</v>
      </c>
      <c r="AK82" s="11" t="s">
        <v>20</v>
      </c>
      <c r="AL82" s="39" t="s">
        <v>6</v>
      </c>
      <c r="AM82" s="40" t="s">
        <v>7</v>
      </c>
      <c r="AN82" s="69">
        <f t="shared" si="11"/>
        <v>6772.4750000000004</v>
      </c>
      <c r="AO82" s="12" t="s">
        <v>16</v>
      </c>
      <c r="AQ82" s="53"/>
    </row>
    <row r="83" spans="1:43" x14ac:dyDescent="0.3">
      <c r="A83" s="104"/>
      <c r="B83" s="107"/>
      <c r="C83" s="60" t="s">
        <v>95</v>
      </c>
      <c r="D83" s="3" t="s">
        <v>17</v>
      </c>
      <c r="E83" s="3" t="s">
        <v>21</v>
      </c>
      <c r="F83" s="32" t="s">
        <v>6</v>
      </c>
      <c r="G83" s="34" t="s">
        <v>7</v>
      </c>
      <c r="H83" s="28">
        <v>6588.5250000000005</v>
      </c>
      <c r="I83" s="4" t="s">
        <v>16</v>
      </c>
      <c r="K83" s="104"/>
      <c r="L83" s="107"/>
      <c r="M83" s="60" t="s">
        <v>95</v>
      </c>
      <c r="N83" s="3" t="s">
        <v>17</v>
      </c>
      <c r="O83" s="3" t="s">
        <v>21</v>
      </c>
      <c r="P83" s="32" t="s">
        <v>6</v>
      </c>
      <c r="Q83" s="34" t="s">
        <v>7</v>
      </c>
      <c r="R83" s="28">
        <v>6716.9250000000002</v>
      </c>
      <c r="S83" s="4" t="s">
        <v>16</v>
      </c>
      <c r="U83" s="53"/>
      <c r="W83" s="110"/>
      <c r="X83" s="101"/>
      <c r="Y83" s="67" t="s">
        <v>124</v>
      </c>
      <c r="Z83" s="11" t="s">
        <v>17</v>
      </c>
      <c r="AA83" s="11" t="s">
        <v>21</v>
      </c>
      <c r="AB83" s="39" t="s">
        <v>6</v>
      </c>
      <c r="AC83" s="40" t="s">
        <v>7</v>
      </c>
      <c r="AD83" s="69">
        <f t="shared" si="10"/>
        <v>6788.5250000000005</v>
      </c>
      <c r="AE83" s="12" t="s">
        <v>16</v>
      </c>
      <c r="AG83" s="110"/>
      <c r="AH83" s="101"/>
      <c r="AI83" s="67" t="s">
        <v>124</v>
      </c>
      <c r="AJ83" s="11" t="s">
        <v>17</v>
      </c>
      <c r="AK83" s="11" t="s">
        <v>21</v>
      </c>
      <c r="AL83" s="39" t="s">
        <v>6</v>
      </c>
      <c r="AM83" s="40" t="s">
        <v>7</v>
      </c>
      <c r="AN83" s="69">
        <f t="shared" si="11"/>
        <v>6916.9250000000002</v>
      </c>
      <c r="AO83" s="12" t="s">
        <v>16</v>
      </c>
      <c r="AQ83" s="53"/>
    </row>
    <row r="84" spans="1:43" x14ac:dyDescent="0.3">
      <c r="A84" s="104"/>
      <c r="B84" s="107"/>
      <c r="C84" s="60" t="s">
        <v>96</v>
      </c>
      <c r="D84" s="3" t="s">
        <v>16</v>
      </c>
      <c r="E84" s="3" t="s">
        <v>22</v>
      </c>
      <c r="F84" s="32" t="s">
        <v>6</v>
      </c>
      <c r="G84" s="34" t="s">
        <v>7</v>
      </c>
      <c r="H84" s="28">
        <v>6732.9750000000004</v>
      </c>
      <c r="I84" s="4" t="s">
        <v>16</v>
      </c>
      <c r="K84" s="104"/>
      <c r="L84" s="107"/>
      <c r="M84" s="60" t="s">
        <v>96</v>
      </c>
      <c r="N84" s="3" t="s">
        <v>16</v>
      </c>
      <c r="O84" s="3" t="s">
        <v>22</v>
      </c>
      <c r="P84" s="32" t="s">
        <v>6</v>
      </c>
      <c r="Q84" s="34" t="s">
        <v>7</v>
      </c>
      <c r="R84" s="28">
        <v>6861.375</v>
      </c>
      <c r="S84" s="4" t="s">
        <v>16</v>
      </c>
      <c r="U84" s="53"/>
      <c r="W84" s="110"/>
      <c r="X84" s="101"/>
      <c r="Y84" s="67" t="s">
        <v>125</v>
      </c>
      <c r="Z84" s="11" t="s">
        <v>16</v>
      </c>
      <c r="AA84" s="11" t="s">
        <v>22</v>
      </c>
      <c r="AB84" s="39" t="s">
        <v>6</v>
      </c>
      <c r="AC84" s="40" t="s">
        <v>7</v>
      </c>
      <c r="AD84" s="69">
        <f t="shared" si="10"/>
        <v>6932.9750000000004</v>
      </c>
      <c r="AE84" s="12" t="s">
        <v>16</v>
      </c>
      <c r="AG84" s="110"/>
      <c r="AH84" s="101"/>
      <c r="AI84" s="67" t="s">
        <v>125</v>
      </c>
      <c r="AJ84" s="11" t="s">
        <v>16</v>
      </c>
      <c r="AK84" s="11" t="s">
        <v>22</v>
      </c>
      <c r="AL84" s="39" t="s">
        <v>6</v>
      </c>
      <c r="AM84" s="40" t="s">
        <v>7</v>
      </c>
      <c r="AN84" s="69">
        <f t="shared" si="11"/>
        <v>7061.375</v>
      </c>
      <c r="AO84" s="12" t="s">
        <v>16</v>
      </c>
      <c r="AQ84" s="53"/>
    </row>
    <row r="85" spans="1:43" x14ac:dyDescent="0.3">
      <c r="A85" s="104"/>
      <c r="B85" s="107"/>
      <c r="C85" s="60" t="s">
        <v>97</v>
      </c>
      <c r="D85" s="3" t="s">
        <v>17</v>
      </c>
      <c r="E85" s="3" t="s">
        <v>20</v>
      </c>
      <c r="F85" s="32" t="s">
        <v>6</v>
      </c>
      <c r="G85" s="34" t="s">
        <v>7</v>
      </c>
      <c r="H85" s="28">
        <v>7358.9250000000002</v>
      </c>
      <c r="I85" s="4" t="s">
        <v>16</v>
      </c>
      <c r="K85" s="104"/>
      <c r="L85" s="107"/>
      <c r="M85" s="60" t="s">
        <v>97</v>
      </c>
      <c r="N85" s="3" t="s">
        <v>17</v>
      </c>
      <c r="O85" s="3" t="s">
        <v>20</v>
      </c>
      <c r="P85" s="32" t="s">
        <v>6</v>
      </c>
      <c r="Q85" s="34" t="s">
        <v>7</v>
      </c>
      <c r="R85" s="28">
        <v>7519.4250000000002</v>
      </c>
      <c r="S85" s="4" t="s">
        <v>16</v>
      </c>
      <c r="U85" s="53"/>
      <c r="W85" s="110"/>
      <c r="X85" s="101"/>
      <c r="Y85" s="67" t="s">
        <v>126</v>
      </c>
      <c r="Z85" s="11" t="s">
        <v>17</v>
      </c>
      <c r="AA85" s="11" t="s">
        <v>20</v>
      </c>
      <c r="AB85" s="39" t="s">
        <v>6</v>
      </c>
      <c r="AC85" s="40" t="s">
        <v>7</v>
      </c>
      <c r="AD85" s="69">
        <f t="shared" si="10"/>
        <v>7558.9250000000002</v>
      </c>
      <c r="AE85" s="12" t="s">
        <v>16</v>
      </c>
      <c r="AG85" s="110"/>
      <c r="AH85" s="101"/>
      <c r="AI85" s="67" t="s">
        <v>126</v>
      </c>
      <c r="AJ85" s="11" t="s">
        <v>17</v>
      </c>
      <c r="AK85" s="11" t="s">
        <v>20</v>
      </c>
      <c r="AL85" s="39" t="s">
        <v>6</v>
      </c>
      <c r="AM85" s="40" t="s">
        <v>7</v>
      </c>
      <c r="AN85" s="69">
        <f t="shared" si="11"/>
        <v>7719.4250000000002</v>
      </c>
      <c r="AO85" s="12" t="s">
        <v>16</v>
      </c>
      <c r="AQ85" s="53"/>
    </row>
    <row r="86" spans="1:43" x14ac:dyDescent="0.3">
      <c r="A86" s="104"/>
      <c r="B86" s="107"/>
      <c r="C86" s="60" t="s">
        <v>98</v>
      </c>
      <c r="D86" s="3" t="s">
        <v>26</v>
      </c>
      <c r="E86" s="3" t="s">
        <v>21</v>
      </c>
      <c r="F86" s="32" t="s">
        <v>6</v>
      </c>
      <c r="G86" s="34" t="s">
        <v>7</v>
      </c>
      <c r="H86" s="28">
        <v>7519.4250000000002</v>
      </c>
      <c r="I86" s="4" t="s">
        <v>16</v>
      </c>
      <c r="K86" s="104"/>
      <c r="L86" s="107"/>
      <c r="M86" s="60" t="s">
        <v>98</v>
      </c>
      <c r="N86" s="3" t="s">
        <v>26</v>
      </c>
      <c r="O86" s="3" t="s">
        <v>21</v>
      </c>
      <c r="P86" s="32" t="s">
        <v>6</v>
      </c>
      <c r="Q86" s="34" t="s">
        <v>7</v>
      </c>
      <c r="R86" s="28">
        <v>7679.9250000000002</v>
      </c>
      <c r="S86" s="4" t="s">
        <v>16</v>
      </c>
      <c r="U86" s="53"/>
      <c r="W86" s="110"/>
      <c r="X86" s="101"/>
      <c r="Y86" s="67" t="s">
        <v>127</v>
      </c>
      <c r="Z86" s="11" t="s">
        <v>26</v>
      </c>
      <c r="AA86" s="11" t="s">
        <v>21</v>
      </c>
      <c r="AB86" s="39" t="s">
        <v>6</v>
      </c>
      <c r="AC86" s="40" t="s">
        <v>7</v>
      </c>
      <c r="AD86" s="69">
        <f t="shared" si="10"/>
        <v>7719.4250000000002</v>
      </c>
      <c r="AE86" s="12" t="s">
        <v>16</v>
      </c>
      <c r="AG86" s="110"/>
      <c r="AH86" s="101"/>
      <c r="AI86" s="67" t="s">
        <v>127</v>
      </c>
      <c r="AJ86" s="11" t="s">
        <v>26</v>
      </c>
      <c r="AK86" s="11" t="s">
        <v>21</v>
      </c>
      <c r="AL86" s="39" t="s">
        <v>6</v>
      </c>
      <c r="AM86" s="40" t="s">
        <v>7</v>
      </c>
      <c r="AN86" s="69">
        <f t="shared" si="11"/>
        <v>7879.9250000000002</v>
      </c>
      <c r="AO86" s="12" t="s">
        <v>16</v>
      </c>
      <c r="AQ86" s="53"/>
    </row>
    <row r="87" spans="1:43" x14ac:dyDescent="0.3">
      <c r="A87" s="104"/>
      <c r="B87" s="107"/>
      <c r="C87" s="60" t="s">
        <v>99</v>
      </c>
      <c r="D87" s="3" t="s">
        <v>16</v>
      </c>
      <c r="E87" s="3" t="s">
        <v>22</v>
      </c>
      <c r="F87" s="32" t="s">
        <v>6</v>
      </c>
      <c r="G87" s="34" t="s">
        <v>7</v>
      </c>
      <c r="H87" s="28">
        <v>7679.9250000000002</v>
      </c>
      <c r="I87" s="4" t="s">
        <v>16</v>
      </c>
      <c r="K87" s="104"/>
      <c r="L87" s="107"/>
      <c r="M87" s="60" t="s">
        <v>99</v>
      </c>
      <c r="N87" s="3" t="s">
        <v>16</v>
      </c>
      <c r="O87" s="3" t="s">
        <v>22</v>
      </c>
      <c r="P87" s="32" t="s">
        <v>6</v>
      </c>
      <c r="Q87" s="34" t="s">
        <v>7</v>
      </c>
      <c r="R87" s="28">
        <v>7840.4250000000002</v>
      </c>
      <c r="S87" s="4" t="s">
        <v>16</v>
      </c>
      <c r="U87" s="53"/>
      <c r="W87" s="110"/>
      <c r="X87" s="101"/>
      <c r="Y87" s="67" t="s">
        <v>128</v>
      </c>
      <c r="Z87" s="11" t="s">
        <v>16</v>
      </c>
      <c r="AA87" s="11" t="s">
        <v>22</v>
      </c>
      <c r="AB87" s="39" t="s">
        <v>6</v>
      </c>
      <c r="AC87" s="40" t="s">
        <v>7</v>
      </c>
      <c r="AD87" s="69">
        <f t="shared" si="10"/>
        <v>7879.9250000000002</v>
      </c>
      <c r="AE87" s="12" t="s">
        <v>16</v>
      </c>
      <c r="AG87" s="110"/>
      <c r="AH87" s="101"/>
      <c r="AI87" s="67" t="s">
        <v>128</v>
      </c>
      <c r="AJ87" s="11" t="s">
        <v>16</v>
      </c>
      <c r="AK87" s="11" t="s">
        <v>22</v>
      </c>
      <c r="AL87" s="39" t="s">
        <v>6</v>
      </c>
      <c r="AM87" s="40" t="s">
        <v>7</v>
      </c>
      <c r="AN87" s="69">
        <f t="shared" si="11"/>
        <v>8040.4250000000002</v>
      </c>
      <c r="AO87" s="12" t="s">
        <v>16</v>
      </c>
      <c r="AQ87" s="53"/>
    </row>
    <row r="88" spans="1:43" x14ac:dyDescent="0.3">
      <c r="A88" s="104"/>
      <c r="B88" s="107"/>
      <c r="C88" s="60" t="s">
        <v>100</v>
      </c>
      <c r="D88" s="3" t="s">
        <v>17</v>
      </c>
      <c r="E88" s="3" t="s">
        <v>20</v>
      </c>
      <c r="F88" s="32" t="s">
        <v>6</v>
      </c>
      <c r="G88" s="34" t="s">
        <v>7</v>
      </c>
      <c r="H88" s="28">
        <v>8642.9250000000011</v>
      </c>
      <c r="I88" s="4" t="s">
        <v>16</v>
      </c>
      <c r="K88" s="104"/>
      <c r="L88" s="107"/>
      <c r="M88" s="60" t="s">
        <v>100</v>
      </c>
      <c r="N88" s="3" t="s">
        <v>17</v>
      </c>
      <c r="O88" s="3" t="s">
        <v>20</v>
      </c>
      <c r="P88" s="32" t="s">
        <v>6</v>
      </c>
      <c r="Q88" s="34" t="s">
        <v>7</v>
      </c>
      <c r="R88" s="28">
        <v>8835.5249999999996</v>
      </c>
      <c r="S88" s="4" t="s">
        <v>16</v>
      </c>
      <c r="U88" s="53"/>
      <c r="W88" s="110"/>
      <c r="X88" s="101"/>
      <c r="Y88" s="67" t="s">
        <v>129</v>
      </c>
      <c r="Z88" s="11" t="s">
        <v>17</v>
      </c>
      <c r="AA88" s="11" t="s">
        <v>20</v>
      </c>
      <c r="AB88" s="39" t="s">
        <v>6</v>
      </c>
      <c r="AC88" s="40" t="s">
        <v>7</v>
      </c>
      <c r="AD88" s="69">
        <f t="shared" si="10"/>
        <v>8842.9250000000011</v>
      </c>
      <c r="AE88" s="12" t="s">
        <v>16</v>
      </c>
      <c r="AG88" s="110"/>
      <c r="AH88" s="101"/>
      <c r="AI88" s="67" t="s">
        <v>129</v>
      </c>
      <c r="AJ88" s="11" t="s">
        <v>17</v>
      </c>
      <c r="AK88" s="11" t="s">
        <v>20</v>
      </c>
      <c r="AL88" s="39" t="s">
        <v>6</v>
      </c>
      <c r="AM88" s="40" t="s">
        <v>7</v>
      </c>
      <c r="AN88" s="69">
        <f t="shared" si="11"/>
        <v>9035.5249999999996</v>
      </c>
      <c r="AO88" s="12" t="s">
        <v>16</v>
      </c>
      <c r="AQ88" s="53"/>
    </row>
    <row r="89" spans="1:43" x14ac:dyDescent="0.3">
      <c r="A89" s="104"/>
      <c r="B89" s="107"/>
      <c r="C89" s="60" t="s">
        <v>101</v>
      </c>
      <c r="D89" s="3" t="s">
        <v>26</v>
      </c>
      <c r="E89" s="3" t="s">
        <v>21</v>
      </c>
      <c r="F89" s="32" t="s">
        <v>6</v>
      </c>
      <c r="G89" s="34" t="s">
        <v>7</v>
      </c>
      <c r="H89" s="28">
        <v>8803.4250000000011</v>
      </c>
      <c r="I89" s="4" t="s">
        <v>16</v>
      </c>
      <c r="K89" s="104"/>
      <c r="L89" s="107"/>
      <c r="M89" s="60" t="s">
        <v>101</v>
      </c>
      <c r="N89" s="3" t="s">
        <v>26</v>
      </c>
      <c r="O89" s="3" t="s">
        <v>21</v>
      </c>
      <c r="P89" s="32" t="s">
        <v>6</v>
      </c>
      <c r="Q89" s="34" t="s">
        <v>7</v>
      </c>
      <c r="R89" s="28">
        <v>8996.0249999999996</v>
      </c>
      <c r="S89" s="4" t="s">
        <v>16</v>
      </c>
      <c r="U89" s="53"/>
      <c r="W89" s="110"/>
      <c r="X89" s="101"/>
      <c r="Y89" s="67" t="s">
        <v>130</v>
      </c>
      <c r="Z89" s="11" t="s">
        <v>26</v>
      </c>
      <c r="AA89" s="11" t="s">
        <v>21</v>
      </c>
      <c r="AB89" s="39" t="s">
        <v>6</v>
      </c>
      <c r="AC89" s="40" t="s">
        <v>7</v>
      </c>
      <c r="AD89" s="69">
        <f t="shared" si="10"/>
        <v>9003.4250000000011</v>
      </c>
      <c r="AE89" s="12" t="s">
        <v>16</v>
      </c>
      <c r="AG89" s="110"/>
      <c r="AH89" s="101"/>
      <c r="AI89" s="67" t="s">
        <v>130</v>
      </c>
      <c r="AJ89" s="11" t="s">
        <v>26</v>
      </c>
      <c r="AK89" s="11" t="s">
        <v>21</v>
      </c>
      <c r="AL89" s="39" t="s">
        <v>6</v>
      </c>
      <c r="AM89" s="40" t="s">
        <v>7</v>
      </c>
      <c r="AN89" s="69">
        <f t="shared" si="11"/>
        <v>9196.0249999999996</v>
      </c>
      <c r="AO89" s="12" t="s">
        <v>16</v>
      </c>
      <c r="AQ89" s="53"/>
    </row>
    <row r="90" spans="1:43" ht="15" thickBot="1" x14ac:dyDescent="0.35">
      <c r="A90" s="105"/>
      <c r="B90" s="108"/>
      <c r="C90" s="61" t="s">
        <v>102</v>
      </c>
      <c r="D90" s="5" t="s">
        <v>16</v>
      </c>
      <c r="E90" s="5" t="s">
        <v>22</v>
      </c>
      <c r="F90" s="36" t="s">
        <v>6</v>
      </c>
      <c r="G90" s="35" t="s">
        <v>7</v>
      </c>
      <c r="H90" s="30">
        <v>8963.9250000000011</v>
      </c>
      <c r="I90" s="6" t="s">
        <v>16</v>
      </c>
      <c r="K90" s="105"/>
      <c r="L90" s="108"/>
      <c r="M90" s="61" t="s">
        <v>102</v>
      </c>
      <c r="N90" s="5" t="s">
        <v>16</v>
      </c>
      <c r="O90" s="5" t="s">
        <v>22</v>
      </c>
      <c r="P90" s="36" t="s">
        <v>6</v>
      </c>
      <c r="Q90" s="35" t="s">
        <v>7</v>
      </c>
      <c r="R90" s="30">
        <v>9156.5249999999996</v>
      </c>
      <c r="S90" s="6" t="s">
        <v>16</v>
      </c>
      <c r="U90" s="53"/>
      <c r="W90" s="111"/>
      <c r="X90" s="102"/>
      <c r="Y90" s="70" t="s">
        <v>131</v>
      </c>
      <c r="Z90" s="13" t="s">
        <v>16</v>
      </c>
      <c r="AA90" s="13" t="s">
        <v>22</v>
      </c>
      <c r="AB90" s="41" t="s">
        <v>6</v>
      </c>
      <c r="AC90" s="42" t="s">
        <v>7</v>
      </c>
      <c r="AD90" s="72">
        <f t="shared" si="10"/>
        <v>9163.9250000000011</v>
      </c>
      <c r="AE90" s="14" t="s">
        <v>16</v>
      </c>
      <c r="AG90" s="111"/>
      <c r="AH90" s="102"/>
      <c r="AI90" s="70" t="s">
        <v>131</v>
      </c>
      <c r="AJ90" s="13" t="s">
        <v>16</v>
      </c>
      <c r="AK90" s="13" t="s">
        <v>22</v>
      </c>
      <c r="AL90" s="41" t="s">
        <v>6</v>
      </c>
      <c r="AM90" s="42" t="s">
        <v>7</v>
      </c>
      <c r="AN90" s="72">
        <f t="shared" si="11"/>
        <v>9356.5249999999996</v>
      </c>
      <c r="AO90" s="14" t="s">
        <v>16</v>
      </c>
      <c r="AQ90" s="53"/>
    </row>
    <row r="91" spans="1:43" ht="15" thickBot="1" x14ac:dyDescent="0.35">
      <c r="A91" s="20"/>
      <c r="B91" s="21"/>
      <c r="G91" s="22"/>
      <c r="H91" s="23"/>
      <c r="I91" s="22"/>
      <c r="K91" s="20"/>
      <c r="L91" s="21"/>
      <c r="Q91" s="22"/>
      <c r="R91" s="23"/>
      <c r="S91" s="22"/>
      <c r="U91" s="53"/>
      <c r="W91" s="20"/>
      <c r="X91" s="21"/>
      <c r="AC91" s="22"/>
      <c r="AD91" s="23"/>
      <c r="AE91" s="22"/>
      <c r="AG91" s="20"/>
      <c r="AH91" s="21"/>
      <c r="AM91" s="22"/>
      <c r="AN91" s="23"/>
      <c r="AO91" s="22"/>
      <c r="AQ91" s="53"/>
    </row>
    <row r="92" spans="1:43" ht="14.55" customHeight="1" x14ac:dyDescent="0.3">
      <c r="A92" s="103" t="s">
        <v>66</v>
      </c>
      <c r="B92" s="106" t="s">
        <v>73</v>
      </c>
      <c r="C92" s="58" t="s">
        <v>67</v>
      </c>
      <c r="D92" s="8" t="s">
        <v>68</v>
      </c>
      <c r="E92" s="8" t="s">
        <v>20</v>
      </c>
      <c r="F92" s="31" t="s">
        <v>6</v>
      </c>
      <c r="G92" s="33" t="s">
        <v>7</v>
      </c>
      <c r="H92" s="29">
        <v>1396.3500000000001</v>
      </c>
      <c r="I92" s="59"/>
      <c r="K92" s="103" t="s">
        <v>65</v>
      </c>
      <c r="L92" s="106" t="s">
        <v>73</v>
      </c>
      <c r="M92" s="58" t="s">
        <v>67</v>
      </c>
      <c r="N92" s="8" t="s">
        <v>68</v>
      </c>
      <c r="O92" s="8" t="s">
        <v>20</v>
      </c>
      <c r="P92" s="31" t="s">
        <v>6</v>
      </c>
      <c r="Q92" s="33" t="s">
        <v>7</v>
      </c>
      <c r="R92" s="29">
        <v>1396.3500000000001</v>
      </c>
      <c r="S92" s="59"/>
      <c r="U92" s="53"/>
      <c r="W92" s="109" t="s">
        <v>66</v>
      </c>
      <c r="X92" s="100" t="s">
        <v>73</v>
      </c>
      <c r="Y92" s="64" t="s">
        <v>103</v>
      </c>
      <c r="Z92" s="9" t="s">
        <v>68</v>
      </c>
      <c r="AA92" s="9" t="s">
        <v>20</v>
      </c>
      <c r="AB92" s="37" t="s">
        <v>6</v>
      </c>
      <c r="AC92" s="38" t="s">
        <v>7</v>
      </c>
      <c r="AD92" s="66">
        <f>H92+100</f>
        <v>1496.3500000000001</v>
      </c>
      <c r="AE92" s="10"/>
      <c r="AG92" s="109" t="s">
        <v>65</v>
      </c>
      <c r="AH92" s="100" t="s">
        <v>73</v>
      </c>
      <c r="AI92" s="64" t="s">
        <v>103</v>
      </c>
      <c r="AJ92" s="9" t="s">
        <v>68</v>
      </c>
      <c r="AK92" s="9" t="s">
        <v>20</v>
      </c>
      <c r="AL92" s="37" t="s">
        <v>6</v>
      </c>
      <c r="AM92" s="38" t="s">
        <v>7</v>
      </c>
      <c r="AN92" s="66">
        <f>R92+100</f>
        <v>1496.3500000000001</v>
      </c>
      <c r="AO92" s="10"/>
      <c r="AQ92" s="53"/>
    </row>
    <row r="93" spans="1:43" ht="14.55" customHeight="1" x14ac:dyDescent="0.3">
      <c r="A93" s="104"/>
      <c r="B93" s="107"/>
      <c r="C93" s="60" t="s">
        <v>75</v>
      </c>
      <c r="D93" s="3" t="s">
        <v>68</v>
      </c>
      <c r="E93" s="3" t="s">
        <v>20</v>
      </c>
      <c r="F93" s="32" t="s">
        <v>6</v>
      </c>
      <c r="G93" s="34" t="s">
        <v>7</v>
      </c>
      <c r="H93" s="28">
        <v>1444.5</v>
      </c>
      <c r="I93" s="4" t="s">
        <v>16</v>
      </c>
      <c r="K93" s="104"/>
      <c r="L93" s="107"/>
      <c r="M93" s="60" t="s">
        <v>75</v>
      </c>
      <c r="N93" s="3" t="s">
        <v>68</v>
      </c>
      <c r="O93" s="3" t="s">
        <v>20</v>
      </c>
      <c r="P93" s="32" t="s">
        <v>6</v>
      </c>
      <c r="Q93" s="34" t="s">
        <v>7</v>
      </c>
      <c r="R93" s="28">
        <v>1444.5</v>
      </c>
      <c r="S93" s="4" t="s">
        <v>16</v>
      </c>
      <c r="U93" s="53"/>
      <c r="W93" s="110"/>
      <c r="X93" s="101"/>
      <c r="Y93" s="67" t="s">
        <v>104</v>
      </c>
      <c r="Z93" s="11" t="s">
        <v>68</v>
      </c>
      <c r="AA93" s="11" t="s">
        <v>20</v>
      </c>
      <c r="AB93" s="39" t="s">
        <v>6</v>
      </c>
      <c r="AC93" s="40" t="s">
        <v>7</v>
      </c>
      <c r="AD93" s="69">
        <f t="shared" ref="AD93:AD105" si="12">H93+100</f>
        <v>1544.5</v>
      </c>
      <c r="AE93" s="12" t="s">
        <v>16</v>
      </c>
      <c r="AG93" s="110"/>
      <c r="AH93" s="101"/>
      <c r="AI93" s="67" t="s">
        <v>104</v>
      </c>
      <c r="AJ93" s="11" t="s">
        <v>68</v>
      </c>
      <c r="AK93" s="11" t="s">
        <v>20</v>
      </c>
      <c r="AL93" s="39" t="s">
        <v>6</v>
      </c>
      <c r="AM93" s="40" t="s">
        <v>7</v>
      </c>
      <c r="AN93" s="69">
        <f t="shared" ref="AN93:AN105" si="13">R93+100</f>
        <v>1544.5</v>
      </c>
      <c r="AO93" s="12" t="s">
        <v>16</v>
      </c>
      <c r="AQ93" s="53"/>
    </row>
    <row r="94" spans="1:43" x14ac:dyDescent="0.3">
      <c r="A94" s="104"/>
      <c r="B94" s="107"/>
      <c r="C94" s="60" t="s">
        <v>76</v>
      </c>
      <c r="D94" s="3" t="s">
        <v>17</v>
      </c>
      <c r="E94" s="3" t="s">
        <v>21</v>
      </c>
      <c r="F94" s="32" t="s">
        <v>6</v>
      </c>
      <c r="G94" s="34" t="s">
        <v>7</v>
      </c>
      <c r="H94" s="28">
        <v>1500.6750000000002</v>
      </c>
      <c r="I94" s="4" t="s">
        <v>16</v>
      </c>
      <c r="K94" s="104"/>
      <c r="L94" s="107"/>
      <c r="M94" s="60" t="s">
        <v>76</v>
      </c>
      <c r="N94" s="3" t="s">
        <v>17</v>
      </c>
      <c r="O94" s="3" t="s">
        <v>21</v>
      </c>
      <c r="P94" s="32" t="s">
        <v>6</v>
      </c>
      <c r="Q94" s="34" t="s">
        <v>7</v>
      </c>
      <c r="R94" s="28">
        <v>1532.7750000000001</v>
      </c>
      <c r="S94" s="4" t="s">
        <v>16</v>
      </c>
      <c r="U94" s="53"/>
      <c r="W94" s="110"/>
      <c r="X94" s="101"/>
      <c r="Y94" s="67" t="s">
        <v>105</v>
      </c>
      <c r="Z94" s="11" t="s">
        <v>17</v>
      </c>
      <c r="AA94" s="11" t="s">
        <v>21</v>
      </c>
      <c r="AB94" s="39" t="s">
        <v>6</v>
      </c>
      <c r="AC94" s="40" t="s">
        <v>7</v>
      </c>
      <c r="AD94" s="69">
        <f t="shared" si="12"/>
        <v>1600.6750000000002</v>
      </c>
      <c r="AE94" s="12" t="s">
        <v>16</v>
      </c>
      <c r="AG94" s="110"/>
      <c r="AH94" s="101"/>
      <c r="AI94" s="67" t="s">
        <v>105</v>
      </c>
      <c r="AJ94" s="11" t="s">
        <v>17</v>
      </c>
      <c r="AK94" s="11" t="s">
        <v>21</v>
      </c>
      <c r="AL94" s="39" t="s">
        <v>6</v>
      </c>
      <c r="AM94" s="40" t="s">
        <v>7</v>
      </c>
      <c r="AN94" s="69">
        <f t="shared" si="13"/>
        <v>1632.7750000000001</v>
      </c>
      <c r="AO94" s="12" t="s">
        <v>16</v>
      </c>
      <c r="AQ94" s="53"/>
    </row>
    <row r="95" spans="1:43" x14ac:dyDescent="0.3">
      <c r="A95" s="104"/>
      <c r="B95" s="107"/>
      <c r="C95" s="60" t="s">
        <v>77</v>
      </c>
      <c r="D95" s="3" t="s">
        <v>26</v>
      </c>
      <c r="E95" s="3" t="s">
        <v>22</v>
      </c>
      <c r="F95" s="32" t="s">
        <v>6</v>
      </c>
      <c r="G95" s="34" t="s">
        <v>7</v>
      </c>
      <c r="H95" s="28">
        <v>1596.9750000000001</v>
      </c>
      <c r="I95" s="4" t="s">
        <v>16</v>
      </c>
      <c r="K95" s="104"/>
      <c r="L95" s="107"/>
      <c r="M95" s="60" t="s">
        <v>77</v>
      </c>
      <c r="N95" s="3" t="s">
        <v>26</v>
      </c>
      <c r="O95" s="3" t="s">
        <v>22</v>
      </c>
      <c r="P95" s="32" t="s">
        <v>6</v>
      </c>
      <c r="Q95" s="34" t="s">
        <v>7</v>
      </c>
      <c r="R95" s="28">
        <v>1629.075</v>
      </c>
      <c r="S95" s="4" t="s">
        <v>16</v>
      </c>
      <c r="U95" s="53"/>
      <c r="W95" s="110"/>
      <c r="X95" s="101"/>
      <c r="Y95" s="67" t="s">
        <v>106</v>
      </c>
      <c r="Z95" s="11" t="s">
        <v>26</v>
      </c>
      <c r="AA95" s="11" t="s">
        <v>22</v>
      </c>
      <c r="AB95" s="39" t="s">
        <v>6</v>
      </c>
      <c r="AC95" s="40" t="s">
        <v>7</v>
      </c>
      <c r="AD95" s="69">
        <f t="shared" si="12"/>
        <v>1696.9750000000001</v>
      </c>
      <c r="AE95" s="12" t="s">
        <v>16</v>
      </c>
      <c r="AG95" s="110"/>
      <c r="AH95" s="101"/>
      <c r="AI95" s="67" t="s">
        <v>106</v>
      </c>
      <c r="AJ95" s="11" t="s">
        <v>26</v>
      </c>
      <c r="AK95" s="11" t="s">
        <v>22</v>
      </c>
      <c r="AL95" s="39" t="s">
        <v>6</v>
      </c>
      <c r="AM95" s="40" t="s">
        <v>7</v>
      </c>
      <c r="AN95" s="69">
        <f t="shared" si="13"/>
        <v>1729.075</v>
      </c>
      <c r="AO95" s="12" t="s">
        <v>16</v>
      </c>
      <c r="AQ95" s="53"/>
    </row>
    <row r="96" spans="1:43" x14ac:dyDescent="0.3">
      <c r="A96" s="104"/>
      <c r="B96" s="107"/>
      <c r="C96" s="60" t="s">
        <v>78</v>
      </c>
      <c r="D96" s="3" t="s">
        <v>16</v>
      </c>
      <c r="E96" s="3" t="s">
        <v>22</v>
      </c>
      <c r="F96" s="32" t="s">
        <v>6</v>
      </c>
      <c r="G96" s="34" t="s">
        <v>7</v>
      </c>
      <c r="H96" s="28">
        <v>1693.2750000000001</v>
      </c>
      <c r="I96" s="4" t="s">
        <v>16</v>
      </c>
      <c r="K96" s="104"/>
      <c r="L96" s="107"/>
      <c r="M96" s="60" t="s">
        <v>78</v>
      </c>
      <c r="N96" s="3" t="s">
        <v>16</v>
      </c>
      <c r="O96" s="3" t="s">
        <v>22</v>
      </c>
      <c r="P96" s="32" t="s">
        <v>6</v>
      </c>
      <c r="Q96" s="34" t="s">
        <v>7</v>
      </c>
      <c r="R96" s="28">
        <v>1725.375</v>
      </c>
      <c r="S96" s="4" t="s">
        <v>16</v>
      </c>
      <c r="U96" s="53"/>
      <c r="W96" s="110"/>
      <c r="X96" s="101"/>
      <c r="Y96" s="67" t="s">
        <v>107</v>
      </c>
      <c r="Z96" s="11" t="s">
        <v>16</v>
      </c>
      <c r="AA96" s="11" t="s">
        <v>22</v>
      </c>
      <c r="AB96" s="39" t="s">
        <v>6</v>
      </c>
      <c r="AC96" s="40" t="s">
        <v>7</v>
      </c>
      <c r="AD96" s="69">
        <f t="shared" si="12"/>
        <v>1793.2750000000001</v>
      </c>
      <c r="AE96" s="12" t="s">
        <v>16</v>
      </c>
      <c r="AG96" s="110"/>
      <c r="AH96" s="101"/>
      <c r="AI96" s="67" t="s">
        <v>107</v>
      </c>
      <c r="AJ96" s="11" t="s">
        <v>16</v>
      </c>
      <c r="AK96" s="11" t="s">
        <v>22</v>
      </c>
      <c r="AL96" s="39" t="s">
        <v>6</v>
      </c>
      <c r="AM96" s="40" t="s">
        <v>7</v>
      </c>
      <c r="AN96" s="69">
        <f t="shared" si="13"/>
        <v>1825.375</v>
      </c>
      <c r="AO96" s="12" t="s">
        <v>16</v>
      </c>
      <c r="AQ96" s="53"/>
    </row>
    <row r="97" spans="1:43" x14ac:dyDescent="0.3">
      <c r="A97" s="104"/>
      <c r="B97" s="107"/>
      <c r="C97" s="60" t="s">
        <v>79</v>
      </c>
      <c r="D97" s="3" t="s">
        <v>16</v>
      </c>
      <c r="E97" s="3" t="s">
        <v>22</v>
      </c>
      <c r="F97" s="32" t="s">
        <v>6</v>
      </c>
      <c r="G97" s="34" t="s">
        <v>7</v>
      </c>
      <c r="H97" s="28">
        <v>1805.625</v>
      </c>
      <c r="I97" s="4" t="s">
        <v>16</v>
      </c>
      <c r="K97" s="104"/>
      <c r="L97" s="107"/>
      <c r="M97" s="60" t="s">
        <v>79</v>
      </c>
      <c r="N97" s="3" t="s">
        <v>16</v>
      </c>
      <c r="O97" s="3" t="s">
        <v>22</v>
      </c>
      <c r="P97" s="32" t="s">
        <v>6</v>
      </c>
      <c r="Q97" s="34" t="s">
        <v>7</v>
      </c>
      <c r="R97" s="28">
        <v>1837.7250000000001</v>
      </c>
      <c r="S97" s="4" t="s">
        <v>16</v>
      </c>
      <c r="U97" s="53"/>
      <c r="W97" s="110"/>
      <c r="X97" s="101"/>
      <c r="Y97" s="67" t="s">
        <v>108</v>
      </c>
      <c r="Z97" s="11" t="s">
        <v>16</v>
      </c>
      <c r="AA97" s="11" t="s">
        <v>22</v>
      </c>
      <c r="AB97" s="39" t="s">
        <v>6</v>
      </c>
      <c r="AC97" s="40" t="s">
        <v>7</v>
      </c>
      <c r="AD97" s="69">
        <f t="shared" si="12"/>
        <v>1905.625</v>
      </c>
      <c r="AE97" s="12" t="s">
        <v>16</v>
      </c>
      <c r="AG97" s="110"/>
      <c r="AH97" s="101"/>
      <c r="AI97" s="67" t="s">
        <v>108</v>
      </c>
      <c r="AJ97" s="11" t="s">
        <v>16</v>
      </c>
      <c r="AK97" s="11" t="s">
        <v>22</v>
      </c>
      <c r="AL97" s="39" t="s">
        <v>6</v>
      </c>
      <c r="AM97" s="40" t="s">
        <v>7</v>
      </c>
      <c r="AN97" s="69">
        <f t="shared" si="13"/>
        <v>1937.7250000000001</v>
      </c>
      <c r="AO97" s="12" t="s">
        <v>16</v>
      </c>
      <c r="AQ97" s="53"/>
    </row>
    <row r="98" spans="1:43" x14ac:dyDescent="0.3">
      <c r="A98" s="104"/>
      <c r="B98" s="107"/>
      <c r="C98" s="60" t="s">
        <v>80</v>
      </c>
      <c r="D98" s="3" t="s">
        <v>16</v>
      </c>
      <c r="E98" s="3" t="s">
        <v>22</v>
      </c>
      <c r="F98" s="32" t="s">
        <v>6</v>
      </c>
      <c r="G98" s="34" t="s">
        <v>7</v>
      </c>
      <c r="H98" s="28">
        <v>1942.0500000000002</v>
      </c>
      <c r="I98" s="4" t="s">
        <v>16</v>
      </c>
      <c r="K98" s="104"/>
      <c r="L98" s="107"/>
      <c r="M98" s="60" t="s">
        <v>80</v>
      </c>
      <c r="N98" s="3" t="s">
        <v>16</v>
      </c>
      <c r="O98" s="3" t="s">
        <v>22</v>
      </c>
      <c r="P98" s="32" t="s">
        <v>6</v>
      </c>
      <c r="Q98" s="34" t="s">
        <v>7</v>
      </c>
      <c r="R98" s="28">
        <v>1974.15</v>
      </c>
      <c r="S98" s="4" t="s">
        <v>16</v>
      </c>
      <c r="U98" s="53"/>
      <c r="W98" s="110"/>
      <c r="X98" s="101"/>
      <c r="Y98" s="67" t="s">
        <v>109</v>
      </c>
      <c r="Z98" s="11" t="s">
        <v>16</v>
      </c>
      <c r="AA98" s="11" t="s">
        <v>22</v>
      </c>
      <c r="AB98" s="39" t="s">
        <v>6</v>
      </c>
      <c r="AC98" s="40" t="s">
        <v>7</v>
      </c>
      <c r="AD98" s="69">
        <f t="shared" si="12"/>
        <v>2042.0500000000002</v>
      </c>
      <c r="AE98" s="12" t="s">
        <v>16</v>
      </c>
      <c r="AG98" s="110"/>
      <c r="AH98" s="101"/>
      <c r="AI98" s="67" t="s">
        <v>109</v>
      </c>
      <c r="AJ98" s="11" t="s">
        <v>16</v>
      </c>
      <c r="AK98" s="11" t="s">
        <v>22</v>
      </c>
      <c r="AL98" s="39" t="s">
        <v>6</v>
      </c>
      <c r="AM98" s="40" t="s">
        <v>7</v>
      </c>
      <c r="AN98" s="69">
        <f t="shared" si="13"/>
        <v>2074.15</v>
      </c>
      <c r="AO98" s="12" t="s">
        <v>16</v>
      </c>
      <c r="AQ98" s="53"/>
    </row>
    <row r="99" spans="1:43" x14ac:dyDescent="0.3">
      <c r="A99" s="104"/>
      <c r="B99" s="107"/>
      <c r="C99" s="60" t="s">
        <v>81</v>
      </c>
      <c r="D99" s="3" t="s">
        <v>16</v>
      </c>
      <c r="E99" s="3" t="s">
        <v>22</v>
      </c>
      <c r="F99" s="32" t="s">
        <v>6</v>
      </c>
      <c r="G99" s="34" t="s">
        <v>7</v>
      </c>
      <c r="H99" s="28">
        <v>2110.5750000000003</v>
      </c>
      <c r="I99" s="4" t="s">
        <v>16</v>
      </c>
      <c r="K99" s="104"/>
      <c r="L99" s="107"/>
      <c r="M99" s="60" t="s">
        <v>81</v>
      </c>
      <c r="N99" s="3" t="s">
        <v>16</v>
      </c>
      <c r="O99" s="3" t="s">
        <v>22</v>
      </c>
      <c r="P99" s="32" t="s">
        <v>6</v>
      </c>
      <c r="Q99" s="34" t="s">
        <v>7</v>
      </c>
      <c r="R99" s="28">
        <v>2142.6750000000002</v>
      </c>
      <c r="S99" s="4" t="s">
        <v>16</v>
      </c>
      <c r="U99" s="53"/>
      <c r="W99" s="110"/>
      <c r="X99" s="101"/>
      <c r="Y99" s="67" t="s">
        <v>110</v>
      </c>
      <c r="Z99" s="11" t="s">
        <v>16</v>
      </c>
      <c r="AA99" s="11" t="s">
        <v>22</v>
      </c>
      <c r="AB99" s="39" t="s">
        <v>6</v>
      </c>
      <c r="AC99" s="40" t="s">
        <v>7</v>
      </c>
      <c r="AD99" s="69">
        <f t="shared" si="12"/>
        <v>2210.5750000000003</v>
      </c>
      <c r="AE99" s="12" t="s">
        <v>16</v>
      </c>
      <c r="AG99" s="110"/>
      <c r="AH99" s="101"/>
      <c r="AI99" s="67" t="s">
        <v>110</v>
      </c>
      <c r="AJ99" s="11" t="s">
        <v>16</v>
      </c>
      <c r="AK99" s="11" t="s">
        <v>22</v>
      </c>
      <c r="AL99" s="39" t="s">
        <v>6</v>
      </c>
      <c r="AM99" s="40" t="s">
        <v>7</v>
      </c>
      <c r="AN99" s="69">
        <f t="shared" si="13"/>
        <v>2242.6750000000002</v>
      </c>
      <c r="AO99" s="12" t="s">
        <v>16</v>
      </c>
      <c r="AQ99" s="53"/>
    </row>
    <row r="100" spans="1:43" x14ac:dyDescent="0.3">
      <c r="A100" s="104"/>
      <c r="B100" s="107"/>
      <c r="C100" s="60" t="s">
        <v>82</v>
      </c>
      <c r="D100" s="3" t="s">
        <v>16</v>
      </c>
      <c r="E100" s="3" t="s">
        <v>22</v>
      </c>
      <c r="F100" s="32" t="s">
        <v>6</v>
      </c>
      <c r="G100" s="34" t="s">
        <v>7</v>
      </c>
      <c r="H100" s="28">
        <v>2287.125</v>
      </c>
      <c r="I100" s="4" t="s">
        <v>16</v>
      </c>
      <c r="K100" s="104"/>
      <c r="L100" s="107"/>
      <c r="M100" s="60" t="s">
        <v>82</v>
      </c>
      <c r="N100" s="3" t="s">
        <v>16</v>
      </c>
      <c r="O100" s="3" t="s">
        <v>22</v>
      </c>
      <c r="P100" s="32" t="s">
        <v>6</v>
      </c>
      <c r="Q100" s="34" t="s">
        <v>7</v>
      </c>
      <c r="R100" s="28">
        <v>2319.2249999999999</v>
      </c>
      <c r="S100" s="4" t="s">
        <v>16</v>
      </c>
      <c r="U100" s="53"/>
      <c r="W100" s="110"/>
      <c r="X100" s="101"/>
      <c r="Y100" s="67" t="s">
        <v>111</v>
      </c>
      <c r="Z100" s="11" t="s">
        <v>16</v>
      </c>
      <c r="AA100" s="11" t="s">
        <v>22</v>
      </c>
      <c r="AB100" s="39" t="s">
        <v>6</v>
      </c>
      <c r="AC100" s="40" t="s">
        <v>7</v>
      </c>
      <c r="AD100" s="69">
        <f t="shared" si="12"/>
        <v>2387.125</v>
      </c>
      <c r="AE100" s="12" t="s">
        <v>16</v>
      </c>
      <c r="AG100" s="110"/>
      <c r="AH100" s="101"/>
      <c r="AI100" s="67" t="s">
        <v>111</v>
      </c>
      <c r="AJ100" s="11" t="s">
        <v>16</v>
      </c>
      <c r="AK100" s="11" t="s">
        <v>22</v>
      </c>
      <c r="AL100" s="39" t="s">
        <v>6</v>
      </c>
      <c r="AM100" s="40" t="s">
        <v>7</v>
      </c>
      <c r="AN100" s="69">
        <f t="shared" si="13"/>
        <v>2419.2249999999999</v>
      </c>
      <c r="AO100" s="12" t="s">
        <v>16</v>
      </c>
      <c r="AQ100" s="53"/>
    </row>
    <row r="101" spans="1:43" x14ac:dyDescent="0.3">
      <c r="A101" s="104"/>
      <c r="B101" s="107"/>
      <c r="C101" s="60" t="s">
        <v>83</v>
      </c>
      <c r="D101" s="3" t="s">
        <v>16</v>
      </c>
      <c r="E101" s="3" t="s">
        <v>22</v>
      </c>
      <c r="F101" s="32" t="s">
        <v>6</v>
      </c>
      <c r="G101" s="34" t="s">
        <v>7</v>
      </c>
      <c r="H101" s="28">
        <v>2511.8250000000003</v>
      </c>
      <c r="I101" s="4" t="s">
        <v>16</v>
      </c>
      <c r="K101" s="104"/>
      <c r="L101" s="107"/>
      <c r="M101" s="60" t="s">
        <v>83</v>
      </c>
      <c r="N101" s="3" t="s">
        <v>16</v>
      </c>
      <c r="O101" s="3" t="s">
        <v>22</v>
      </c>
      <c r="P101" s="32" t="s">
        <v>6</v>
      </c>
      <c r="Q101" s="34" t="s">
        <v>7</v>
      </c>
      <c r="R101" s="28">
        <v>2576.0250000000001</v>
      </c>
      <c r="S101" s="4" t="s">
        <v>16</v>
      </c>
      <c r="U101" s="53"/>
      <c r="W101" s="110"/>
      <c r="X101" s="101"/>
      <c r="Y101" s="67" t="s">
        <v>112</v>
      </c>
      <c r="Z101" s="11" t="s">
        <v>16</v>
      </c>
      <c r="AA101" s="11" t="s">
        <v>22</v>
      </c>
      <c r="AB101" s="39" t="s">
        <v>6</v>
      </c>
      <c r="AC101" s="40" t="s">
        <v>7</v>
      </c>
      <c r="AD101" s="69">
        <f t="shared" si="12"/>
        <v>2611.8250000000003</v>
      </c>
      <c r="AE101" s="12" t="s">
        <v>16</v>
      </c>
      <c r="AG101" s="110"/>
      <c r="AH101" s="101"/>
      <c r="AI101" s="67" t="s">
        <v>112</v>
      </c>
      <c r="AJ101" s="11" t="s">
        <v>16</v>
      </c>
      <c r="AK101" s="11" t="s">
        <v>22</v>
      </c>
      <c r="AL101" s="39" t="s">
        <v>6</v>
      </c>
      <c r="AM101" s="40" t="s">
        <v>7</v>
      </c>
      <c r="AN101" s="69">
        <f t="shared" si="13"/>
        <v>2676.0250000000001</v>
      </c>
      <c r="AO101" s="12" t="s">
        <v>16</v>
      </c>
      <c r="AQ101" s="53"/>
    </row>
    <row r="102" spans="1:43" x14ac:dyDescent="0.3">
      <c r="A102" s="104"/>
      <c r="B102" s="107"/>
      <c r="C102" s="60" t="s">
        <v>84</v>
      </c>
      <c r="D102" s="3" t="s">
        <v>16</v>
      </c>
      <c r="E102" s="3" t="s">
        <v>22</v>
      </c>
      <c r="F102" s="32" t="s">
        <v>6</v>
      </c>
      <c r="G102" s="34" t="s">
        <v>7</v>
      </c>
      <c r="H102" s="28">
        <v>2784.6750000000002</v>
      </c>
      <c r="I102" s="4" t="s">
        <v>16</v>
      </c>
      <c r="K102" s="104"/>
      <c r="L102" s="107"/>
      <c r="M102" s="60" t="s">
        <v>84</v>
      </c>
      <c r="N102" s="3" t="s">
        <v>16</v>
      </c>
      <c r="O102" s="3" t="s">
        <v>22</v>
      </c>
      <c r="P102" s="32" t="s">
        <v>6</v>
      </c>
      <c r="Q102" s="34" t="s">
        <v>7</v>
      </c>
      <c r="R102" s="28">
        <v>2848.875</v>
      </c>
      <c r="S102" s="4" t="s">
        <v>16</v>
      </c>
      <c r="U102" s="53"/>
      <c r="W102" s="110"/>
      <c r="X102" s="101"/>
      <c r="Y102" s="67" t="s">
        <v>113</v>
      </c>
      <c r="Z102" s="11" t="s">
        <v>16</v>
      </c>
      <c r="AA102" s="11" t="s">
        <v>22</v>
      </c>
      <c r="AB102" s="39" t="s">
        <v>6</v>
      </c>
      <c r="AC102" s="40" t="s">
        <v>7</v>
      </c>
      <c r="AD102" s="69">
        <f t="shared" si="12"/>
        <v>2884.6750000000002</v>
      </c>
      <c r="AE102" s="12" t="s">
        <v>16</v>
      </c>
      <c r="AG102" s="110"/>
      <c r="AH102" s="101"/>
      <c r="AI102" s="67" t="s">
        <v>113</v>
      </c>
      <c r="AJ102" s="11" t="s">
        <v>16</v>
      </c>
      <c r="AK102" s="11" t="s">
        <v>22</v>
      </c>
      <c r="AL102" s="39" t="s">
        <v>6</v>
      </c>
      <c r="AM102" s="40" t="s">
        <v>7</v>
      </c>
      <c r="AN102" s="69">
        <f t="shared" si="13"/>
        <v>2948.875</v>
      </c>
      <c r="AO102" s="12" t="s">
        <v>16</v>
      </c>
      <c r="AQ102" s="53"/>
    </row>
    <row r="103" spans="1:43" x14ac:dyDescent="0.3">
      <c r="A103" s="104"/>
      <c r="B103" s="107"/>
      <c r="C103" s="60" t="s">
        <v>85</v>
      </c>
      <c r="D103" s="3" t="s">
        <v>16</v>
      </c>
      <c r="E103" s="3" t="s">
        <v>22</v>
      </c>
      <c r="F103" s="32" t="s">
        <v>6</v>
      </c>
      <c r="G103" s="34" t="s">
        <v>7</v>
      </c>
      <c r="H103" s="28">
        <v>3105.6750000000002</v>
      </c>
      <c r="I103" s="4" t="s">
        <v>16</v>
      </c>
      <c r="K103" s="104"/>
      <c r="L103" s="107"/>
      <c r="M103" s="60" t="s">
        <v>85</v>
      </c>
      <c r="N103" s="3" t="s">
        <v>16</v>
      </c>
      <c r="O103" s="3" t="s">
        <v>22</v>
      </c>
      <c r="P103" s="32" t="s">
        <v>6</v>
      </c>
      <c r="Q103" s="34" t="s">
        <v>7</v>
      </c>
      <c r="R103" s="28">
        <v>3169.875</v>
      </c>
      <c r="S103" s="4" t="s">
        <v>16</v>
      </c>
      <c r="U103" s="53"/>
      <c r="W103" s="110"/>
      <c r="X103" s="101"/>
      <c r="Y103" s="67" t="s">
        <v>114</v>
      </c>
      <c r="Z103" s="11" t="s">
        <v>16</v>
      </c>
      <c r="AA103" s="11" t="s">
        <v>22</v>
      </c>
      <c r="AB103" s="39" t="s">
        <v>6</v>
      </c>
      <c r="AC103" s="40" t="s">
        <v>7</v>
      </c>
      <c r="AD103" s="69">
        <f t="shared" si="12"/>
        <v>3205.6750000000002</v>
      </c>
      <c r="AE103" s="12" t="s">
        <v>16</v>
      </c>
      <c r="AG103" s="110"/>
      <c r="AH103" s="101"/>
      <c r="AI103" s="67" t="s">
        <v>114</v>
      </c>
      <c r="AJ103" s="11" t="s">
        <v>16</v>
      </c>
      <c r="AK103" s="11" t="s">
        <v>22</v>
      </c>
      <c r="AL103" s="39" t="s">
        <v>6</v>
      </c>
      <c r="AM103" s="40" t="s">
        <v>7</v>
      </c>
      <c r="AN103" s="69">
        <f t="shared" si="13"/>
        <v>3269.875</v>
      </c>
      <c r="AO103" s="12" t="s">
        <v>16</v>
      </c>
      <c r="AQ103" s="53"/>
    </row>
    <row r="104" spans="1:43" x14ac:dyDescent="0.3">
      <c r="A104" s="104"/>
      <c r="B104" s="107"/>
      <c r="C104" s="60" t="s">
        <v>86</v>
      </c>
      <c r="D104" s="3" t="s">
        <v>16</v>
      </c>
      <c r="E104" s="3" t="s">
        <v>22</v>
      </c>
      <c r="F104" s="32" t="s">
        <v>6</v>
      </c>
      <c r="G104" s="34" t="s">
        <v>7</v>
      </c>
      <c r="H104" s="28">
        <v>3346.4250000000002</v>
      </c>
      <c r="I104" s="4" t="s">
        <v>16</v>
      </c>
      <c r="K104" s="104"/>
      <c r="L104" s="107"/>
      <c r="M104" s="60" t="s">
        <v>86</v>
      </c>
      <c r="N104" s="3" t="s">
        <v>16</v>
      </c>
      <c r="O104" s="3" t="s">
        <v>22</v>
      </c>
      <c r="P104" s="32" t="s">
        <v>6</v>
      </c>
      <c r="Q104" s="34" t="s">
        <v>7</v>
      </c>
      <c r="R104" s="28">
        <v>3410.625</v>
      </c>
      <c r="S104" s="4" t="s">
        <v>16</v>
      </c>
      <c r="U104" s="53"/>
      <c r="W104" s="110"/>
      <c r="X104" s="101"/>
      <c r="Y104" s="67" t="s">
        <v>115</v>
      </c>
      <c r="Z104" s="11" t="s">
        <v>16</v>
      </c>
      <c r="AA104" s="11" t="s">
        <v>22</v>
      </c>
      <c r="AB104" s="39" t="s">
        <v>6</v>
      </c>
      <c r="AC104" s="40" t="s">
        <v>7</v>
      </c>
      <c r="AD104" s="69">
        <f t="shared" si="12"/>
        <v>3446.4250000000002</v>
      </c>
      <c r="AE104" s="12" t="s">
        <v>16</v>
      </c>
      <c r="AG104" s="110"/>
      <c r="AH104" s="101"/>
      <c r="AI104" s="67" t="s">
        <v>115</v>
      </c>
      <c r="AJ104" s="11" t="s">
        <v>16</v>
      </c>
      <c r="AK104" s="11" t="s">
        <v>22</v>
      </c>
      <c r="AL104" s="39" t="s">
        <v>6</v>
      </c>
      <c r="AM104" s="40" t="s">
        <v>7</v>
      </c>
      <c r="AN104" s="69">
        <f t="shared" si="13"/>
        <v>3510.625</v>
      </c>
      <c r="AO104" s="12" t="s">
        <v>16</v>
      </c>
      <c r="AQ104" s="53"/>
    </row>
    <row r="105" spans="1:43" x14ac:dyDescent="0.3">
      <c r="A105" s="104"/>
      <c r="B105" s="107"/>
      <c r="C105" s="60" t="s">
        <v>87</v>
      </c>
      <c r="D105" s="3" t="s">
        <v>16</v>
      </c>
      <c r="E105" s="3" t="s">
        <v>22</v>
      </c>
      <c r="F105" s="32" t="s">
        <v>6</v>
      </c>
      <c r="G105" s="34" t="s">
        <v>7</v>
      </c>
      <c r="H105" s="28">
        <v>4020.5250000000001</v>
      </c>
      <c r="I105" s="4" t="s">
        <v>16</v>
      </c>
      <c r="K105" s="104"/>
      <c r="L105" s="107"/>
      <c r="M105" s="60" t="s">
        <v>87</v>
      </c>
      <c r="N105" s="3" t="s">
        <v>16</v>
      </c>
      <c r="O105" s="3" t="s">
        <v>22</v>
      </c>
      <c r="P105" s="32" t="s">
        <v>6</v>
      </c>
      <c r="Q105" s="34" t="s">
        <v>7</v>
      </c>
      <c r="R105" s="28">
        <v>4116.8249999999998</v>
      </c>
      <c r="S105" s="4" t="s">
        <v>16</v>
      </c>
      <c r="U105" s="53"/>
      <c r="W105" s="110"/>
      <c r="X105" s="101"/>
      <c r="Y105" s="67" t="s">
        <v>116</v>
      </c>
      <c r="Z105" s="11" t="s">
        <v>16</v>
      </c>
      <c r="AA105" s="11" t="s">
        <v>22</v>
      </c>
      <c r="AB105" s="39" t="s">
        <v>6</v>
      </c>
      <c r="AC105" s="40" t="s">
        <v>7</v>
      </c>
      <c r="AD105" s="69">
        <f t="shared" si="12"/>
        <v>4120.5249999999996</v>
      </c>
      <c r="AE105" s="12" t="s">
        <v>16</v>
      </c>
      <c r="AG105" s="110"/>
      <c r="AH105" s="101"/>
      <c r="AI105" s="67" t="s">
        <v>116</v>
      </c>
      <c r="AJ105" s="11" t="s">
        <v>16</v>
      </c>
      <c r="AK105" s="11" t="s">
        <v>22</v>
      </c>
      <c r="AL105" s="39" t="s">
        <v>6</v>
      </c>
      <c r="AM105" s="40" t="s">
        <v>7</v>
      </c>
      <c r="AN105" s="69">
        <f t="shared" si="13"/>
        <v>4216.8249999999998</v>
      </c>
      <c r="AO105" s="12" t="s">
        <v>16</v>
      </c>
      <c r="AQ105" s="53"/>
    </row>
    <row r="106" spans="1:43" x14ac:dyDescent="0.3">
      <c r="A106" s="104"/>
      <c r="B106" s="107"/>
      <c r="C106" s="60" t="s">
        <v>88</v>
      </c>
      <c r="D106" s="3" t="s">
        <v>69</v>
      </c>
      <c r="E106" s="3" t="s">
        <v>20</v>
      </c>
      <c r="F106" s="32" t="s">
        <v>6</v>
      </c>
      <c r="G106" s="34" t="s">
        <v>7</v>
      </c>
      <c r="H106" s="28">
        <v>5344.6500000000005</v>
      </c>
      <c r="I106" s="4" t="s">
        <v>16</v>
      </c>
      <c r="K106" s="104"/>
      <c r="L106" s="107"/>
      <c r="M106" s="60" t="s">
        <v>88</v>
      </c>
      <c r="N106" s="3" t="s">
        <v>69</v>
      </c>
      <c r="O106" s="3" t="s">
        <v>20</v>
      </c>
      <c r="P106" s="32" t="s">
        <v>6</v>
      </c>
      <c r="Q106" s="34" t="s">
        <v>7</v>
      </c>
      <c r="R106" s="28">
        <v>5440.9500000000007</v>
      </c>
      <c r="S106" s="4" t="s">
        <v>16</v>
      </c>
      <c r="U106" s="53"/>
      <c r="W106" s="110"/>
      <c r="X106" s="101"/>
      <c r="Y106" s="67" t="s">
        <v>117</v>
      </c>
      <c r="Z106" s="11" t="s">
        <v>69</v>
      </c>
      <c r="AA106" s="11" t="s">
        <v>20</v>
      </c>
      <c r="AB106" s="39" t="s">
        <v>6</v>
      </c>
      <c r="AC106" s="40" t="s">
        <v>7</v>
      </c>
      <c r="AD106" s="69">
        <f>H106+200</f>
        <v>5544.6500000000005</v>
      </c>
      <c r="AE106" s="12" t="s">
        <v>16</v>
      </c>
      <c r="AG106" s="110"/>
      <c r="AH106" s="101"/>
      <c r="AI106" s="67" t="s">
        <v>117</v>
      </c>
      <c r="AJ106" s="11" t="s">
        <v>69</v>
      </c>
      <c r="AK106" s="11" t="s">
        <v>20</v>
      </c>
      <c r="AL106" s="39" t="s">
        <v>6</v>
      </c>
      <c r="AM106" s="40" t="s">
        <v>7</v>
      </c>
      <c r="AN106" s="69">
        <f>R106+200</f>
        <v>5640.9500000000007</v>
      </c>
      <c r="AO106" s="12" t="s">
        <v>16</v>
      </c>
      <c r="AQ106" s="53"/>
    </row>
    <row r="107" spans="1:43" x14ac:dyDescent="0.3">
      <c r="A107" s="104"/>
      <c r="B107" s="107"/>
      <c r="C107" s="60" t="s">
        <v>89</v>
      </c>
      <c r="D107" s="3" t="s">
        <v>27</v>
      </c>
      <c r="E107" s="3" t="s">
        <v>21</v>
      </c>
      <c r="F107" s="32" t="s">
        <v>6</v>
      </c>
      <c r="G107" s="34" t="s">
        <v>7</v>
      </c>
      <c r="H107" s="28">
        <v>5432.9250000000002</v>
      </c>
      <c r="I107" s="4" t="s">
        <v>16</v>
      </c>
      <c r="K107" s="104"/>
      <c r="L107" s="107"/>
      <c r="M107" s="60" t="s">
        <v>89</v>
      </c>
      <c r="N107" s="3" t="s">
        <v>27</v>
      </c>
      <c r="O107" s="3" t="s">
        <v>21</v>
      </c>
      <c r="P107" s="32" t="s">
        <v>6</v>
      </c>
      <c r="Q107" s="34" t="s">
        <v>7</v>
      </c>
      <c r="R107" s="28">
        <v>5529.2250000000004</v>
      </c>
      <c r="S107" s="4" t="s">
        <v>16</v>
      </c>
      <c r="U107" s="53"/>
      <c r="W107" s="110"/>
      <c r="X107" s="101"/>
      <c r="Y107" s="67" t="s">
        <v>118</v>
      </c>
      <c r="Z107" s="11" t="s">
        <v>27</v>
      </c>
      <c r="AA107" s="11" t="s">
        <v>21</v>
      </c>
      <c r="AB107" s="39" t="s">
        <v>6</v>
      </c>
      <c r="AC107" s="40" t="s">
        <v>7</v>
      </c>
      <c r="AD107" s="69">
        <f t="shared" ref="AD107:AD120" si="14">H107+200</f>
        <v>5632.9250000000002</v>
      </c>
      <c r="AE107" s="12" t="s">
        <v>16</v>
      </c>
      <c r="AG107" s="110"/>
      <c r="AH107" s="101"/>
      <c r="AI107" s="67" t="s">
        <v>118</v>
      </c>
      <c r="AJ107" s="11" t="s">
        <v>27</v>
      </c>
      <c r="AK107" s="11" t="s">
        <v>21</v>
      </c>
      <c r="AL107" s="39" t="s">
        <v>6</v>
      </c>
      <c r="AM107" s="40" t="s">
        <v>7</v>
      </c>
      <c r="AN107" s="69">
        <f t="shared" ref="AN107:AN120" si="15">R107+200</f>
        <v>5729.2250000000004</v>
      </c>
      <c r="AO107" s="12" t="s">
        <v>16</v>
      </c>
      <c r="AQ107" s="53"/>
    </row>
    <row r="108" spans="1:43" x14ac:dyDescent="0.3">
      <c r="A108" s="104"/>
      <c r="B108" s="107"/>
      <c r="C108" s="60" t="s">
        <v>90</v>
      </c>
      <c r="D108" s="3" t="s">
        <v>16</v>
      </c>
      <c r="E108" s="3" t="s">
        <v>22</v>
      </c>
      <c r="F108" s="32" t="s">
        <v>6</v>
      </c>
      <c r="G108" s="34" t="s">
        <v>7</v>
      </c>
      <c r="H108" s="28">
        <v>5553.3</v>
      </c>
      <c r="I108" s="4" t="s">
        <v>16</v>
      </c>
      <c r="K108" s="104"/>
      <c r="L108" s="107"/>
      <c r="M108" s="60" t="s">
        <v>90</v>
      </c>
      <c r="N108" s="3" t="s">
        <v>16</v>
      </c>
      <c r="O108" s="3" t="s">
        <v>22</v>
      </c>
      <c r="P108" s="32" t="s">
        <v>6</v>
      </c>
      <c r="Q108" s="34" t="s">
        <v>7</v>
      </c>
      <c r="R108" s="28">
        <v>5649.6</v>
      </c>
      <c r="S108" s="4" t="s">
        <v>16</v>
      </c>
      <c r="U108" s="53"/>
      <c r="W108" s="110"/>
      <c r="X108" s="101"/>
      <c r="Y108" s="67" t="s">
        <v>119</v>
      </c>
      <c r="Z108" s="11" t="s">
        <v>16</v>
      </c>
      <c r="AA108" s="11" t="s">
        <v>22</v>
      </c>
      <c r="AB108" s="39" t="s">
        <v>6</v>
      </c>
      <c r="AC108" s="40" t="s">
        <v>7</v>
      </c>
      <c r="AD108" s="69">
        <f t="shared" si="14"/>
        <v>5753.3</v>
      </c>
      <c r="AE108" s="12" t="s">
        <v>16</v>
      </c>
      <c r="AG108" s="110"/>
      <c r="AH108" s="101"/>
      <c r="AI108" s="67" t="s">
        <v>119</v>
      </c>
      <c r="AJ108" s="11" t="s">
        <v>16</v>
      </c>
      <c r="AK108" s="11" t="s">
        <v>22</v>
      </c>
      <c r="AL108" s="39" t="s">
        <v>6</v>
      </c>
      <c r="AM108" s="40" t="s">
        <v>7</v>
      </c>
      <c r="AN108" s="69">
        <f t="shared" si="15"/>
        <v>5849.6</v>
      </c>
      <c r="AO108" s="12" t="s">
        <v>16</v>
      </c>
      <c r="AQ108" s="53"/>
    </row>
    <row r="109" spans="1:43" x14ac:dyDescent="0.3">
      <c r="A109" s="104"/>
      <c r="B109" s="107"/>
      <c r="C109" s="60" t="s">
        <v>91</v>
      </c>
      <c r="D109" s="3" t="s">
        <v>69</v>
      </c>
      <c r="E109" s="3" t="s">
        <v>20</v>
      </c>
      <c r="F109" s="32" t="s">
        <v>6</v>
      </c>
      <c r="G109" s="34" t="s">
        <v>7</v>
      </c>
      <c r="H109" s="28">
        <v>5745.9000000000005</v>
      </c>
      <c r="I109" s="4" t="s">
        <v>16</v>
      </c>
      <c r="K109" s="104"/>
      <c r="L109" s="107"/>
      <c r="M109" s="60" t="s">
        <v>91</v>
      </c>
      <c r="N109" s="3" t="s">
        <v>69</v>
      </c>
      <c r="O109" s="3" t="s">
        <v>20</v>
      </c>
      <c r="P109" s="32" t="s">
        <v>6</v>
      </c>
      <c r="Q109" s="34" t="s">
        <v>7</v>
      </c>
      <c r="R109" s="28">
        <v>5842.2000000000007</v>
      </c>
      <c r="S109" s="4" t="s">
        <v>16</v>
      </c>
      <c r="U109" s="53"/>
      <c r="W109" s="110"/>
      <c r="X109" s="101"/>
      <c r="Y109" s="67" t="s">
        <v>120</v>
      </c>
      <c r="Z109" s="11" t="s">
        <v>69</v>
      </c>
      <c r="AA109" s="11" t="s">
        <v>20</v>
      </c>
      <c r="AB109" s="39" t="s">
        <v>6</v>
      </c>
      <c r="AC109" s="40" t="s">
        <v>7</v>
      </c>
      <c r="AD109" s="69">
        <f t="shared" si="14"/>
        <v>5945.9000000000005</v>
      </c>
      <c r="AE109" s="12" t="s">
        <v>16</v>
      </c>
      <c r="AG109" s="110"/>
      <c r="AH109" s="101"/>
      <c r="AI109" s="67" t="s">
        <v>120</v>
      </c>
      <c r="AJ109" s="11" t="s">
        <v>69</v>
      </c>
      <c r="AK109" s="11" t="s">
        <v>20</v>
      </c>
      <c r="AL109" s="39" t="s">
        <v>6</v>
      </c>
      <c r="AM109" s="40" t="s">
        <v>7</v>
      </c>
      <c r="AN109" s="69">
        <f t="shared" si="15"/>
        <v>6042.2000000000007</v>
      </c>
      <c r="AO109" s="12" t="s">
        <v>16</v>
      </c>
      <c r="AQ109" s="53"/>
    </row>
    <row r="110" spans="1:43" x14ac:dyDescent="0.3">
      <c r="A110" s="104"/>
      <c r="B110" s="107"/>
      <c r="C110" s="60" t="s">
        <v>92</v>
      </c>
      <c r="D110" s="3" t="s">
        <v>27</v>
      </c>
      <c r="E110" s="3" t="s">
        <v>21</v>
      </c>
      <c r="F110" s="32" t="s">
        <v>6</v>
      </c>
      <c r="G110" s="34" t="s">
        <v>7</v>
      </c>
      <c r="H110" s="28">
        <v>5834.1750000000002</v>
      </c>
      <c r="I110" s="4" t="s">
        <v>16</v>
      </c>
      <c r="K110" s="104"/>
      <c r="L110" s="107"/>
      <c r="M110" s="60" t="s">
        <v>92</v>
      </c>
      <c r="N110" s="3" t="s">
        <v>27</v>
      </c>
      <c r="O110" s="3" t="s">
        <v>21</v>
      </c>
      <c r="P110" s="32" t="s">
        <v>6</v>
      </c>
      <c r="Q110" s="34" t="s">
        <v>7</v>
      </c>
      <c r="R110" s="28">
        <v>5930.4750000000004</v>
      </c>
      <c r="S110" s="4" t="s">
        <v>16</v>
      </c>
      <c r="U110" s="53"/>
      <c r="W110" s="110"/>
      <c r="X110" s="101"/>
      <c r="Y110" s="67" t="s">
        <v>121</v>
      </c>
      <c r="Z110" s="11" t="s">
        <v>27</v>
      </c>
      <c r="AA110" s="11" t="s">
        <v>21</v>
      </c>
      <c r="AB110" s="39" t="s">
        <v>6</v>
      </c>
      <c r="AC110" s="40" t="s">
        <v>7</v>
      </c>
      <c r="AD110" s="69">
        <f t="shared" si="14"/>
        <v>6034.1750000000002</v>
      </c>
      <c r="AE110" s="12" t="s">
        <v>16</v>
      </c>
      <c r="AG110" s="110"/>
      <c r="AH110" s="101"/>
      <c r="AI110" s="67" t="s">
        <v>121</v>
      </c>
      <c r="AJ110" s="11" t="s">
        <v>27</v>
      </c>
      <c r="AK110" s="11" t="s">
        <v>21</v>
      </c>
      <c r="AL110" s="39" t="s">
        <v>6</v>
      </c>
      <c r="AM110" s="40" t="s">
        <v>7</v>
      </c>
      <c r="AN110" s="69">
        <f t="shared" si="15"/>
        <v>6130.4750000000004</v>
      </c>
      <c r="AO110" s="12" t="s">
        <v>16</v>
      </c>
      <c r="AQ110" s="53"/>
    </row>
    <row r="111" spans="1:43" x14ac:dyDescent="0.3">
      <c r="A111" s="104"/>
      <c r="B111" s="107"/>
      <c r="C111" s="60" t="s">
        <v>93</v>
      </c>
      <c r="D111" s="3" t="s">
        <v>16</v>
      </c>
      <c r="E111" s="3" t="s">
        <v>22</v>
      </c>
      <c r="F111" s="32" t="s">
        <v>6</v>
      </c>
      <c r="G111" s="34" t="s">
        <v>7</v>
      </c>
      <c r="H111" s="28">
        <v>5954.55</v>
      </c>
      <c r="I111" s="4" t="s">
        <v>16</v>
      </c>
      <c r="K111" s="104"/>
      <c r="L111" s="107"/>
      <c r="M111" s="60" t="s">
        <v>93</v>
      </c>
      <c r="N111" s="3" t="s">
        <v>16</v>
      </c>
      <c r="O111" s="3" t="s">
        <v>22</v>
      </c>
      <c r="P111" s="32" t="s">
        <v>6</v>
      </c>
      <c r="Q111" s="34" t="s">
        <v>7</v>
      </c>
      <c r="R111" s="28">
        <v>6050.85</v>
      </c>
      <c r="S111" s="4" t="s">
        <v>16</v>
      </c>
      <c r="U111" s="53"/>
      <c r="W111" s="110"/>
      <c r="X111" s="101"/>
      <c r="Y111" s="67" t="s">
        <v>122</v>
      </c>
      <c r="Z111" s="11" t="s">
        <v>16</v>
      </c>
      <c r="AA111" s="11" t="s">
        <v>22</v>
      </c>
      <c r="AB111" s="39" t="s">
        <v>6</v>
      </c>
      <c r="AC111" s="40" t="s">
        <v>7</v>
      </c>
      <c r="AD111" s="69">
        <f t="shared" si="14"/>
        <v>6154.55</v>
      </c>
      <c r="AE111" s="12" t="s">
        <v>16</v>
      </c>
      <c r="AG111" s="110"/>
      <c r="AH111" s="101"/>
      <c r="AI111" s="67" t="s">
        <v>122</v>
      </c>
      <c r="AJ111" s="11" t="s">
        <v>16</v>
      </c>
      <c r="AK111" s="11" t="s">
        <v>22</v>
      </c>
      <c r="AL111" s="39" t="s">
        <v>6</v>
      </c>
      <c r="AM111" s="40" t="s">
        <v>7</v>
      </c>
      <c r="AN111" s="69">
        <f t="shared" si="15"/>
        <v>6250.85</v>
      </c>
      <c r="AO111" s="12" t="s">
        <v>16</v>
      </c>
      <c r="AQ111" s="53"/>
    </row>
    <row r="112" spans="1:43" x14ac:dyDescent="0.3">
      <c r="A112" s="104"/>
      <c r="B112" s="107"/>
      <c r="C112" s="60" t="s">
        <v>94</v>
      </c>
      <c r="D112" s="3" t="s">
        <v>27</v>
      </c>
      <c r="E112" s="3" t="s">
        <v>20</v>
      </c>
      <c r="F112" s="32" t="s">
        <v>6</v>
      </c>
      <c r="G112" s="34" t="s">
        <v>7</v>
      </c>
      <c r="H112" s="28">
        <v>6371.85</v>
      </c>
      <c r="I112" s="4" t="s">
        <v>16</v>
      </c>
      <c r="K112" s="104"/>
      <c r="L112" s="107"/>
      <c r="M112" s="60" t="s">
        <v>94</v>
      </c>
      <c r="N112" s="3" t="s">
        <v>27</v>
      </c>
      <c r="O112" s="3" t="s">
        <v>20</v>
      </c>
      <c r="P112" s="32" t="s">
        <v>6</v>
      </c>
      <c r="Q112" s="34" t="s">
        <v>7</v>
      </c>
      <c r="R112" s="28">
        <v>6500.25</v>
      </c>
      <c r="S112" s="4" t="s">
        <v>16</v>
      </c>
      <c r="U112" s="53"/>
      <c r="W112" s="110"/>
      <c r="X112" s="101"/>
      <c r="Y112" s="67" t="s">
        <v>123</v>
      </c>
      <c r="Z112" s="11" t="s">
        <v>27</v>
      </c>
      <c r="AA112" s="11" t="s">
        <v>20</v>
      </c>
      <c r="AB112" s="39" t="s">
        <v>6</v>
      </c>
      <c r="AC112" s="40" t="s">
        <v>7</v>
      </c>
      <c r="AD112" s="69">
        <f t="shared" si="14"/>
        <v>6571.85</v>
      </c>
      <c r="AE112" s="12" t="s">
        <v>16</v>
      </c>
      <c r="AG112" s="110"/>
      <c r="AH112" s="101"/>
      <c r="AI112" s="67" t="s">
        <v>123</v>
      </c>
      <c r="AJ112" s="11" t="s">
        <v>27</v>
      </c>
      <c r="AK112" s="11" t="s">
        <v>20</v>
      </c>
      <c r="AL112" s="39" t="s">
        <v>6</v>
      </c>
      <c r="AM112" s="40" t="s">
        <v>7</v>
      </c>
      <c r="AN112" s="69">
        <f t="shared" si="15"/>
        <v>6700.25</v>
      </c>
      <c r="AO112" s="12" t="s">
        <v>16</v>
      </c>
      <c r="AQ112" s="53"/>
    </row>
    <row r="113" spans="1:43" x14ac:dyDescent="0.3">
      <c r="A113" s="104"/>
      <c r="B113" s="107"/>
      <c r="C113" s="60" t="s">
        <v>95</v>
      </c>
      <c r="D113" s="3" t="s">
        <v>17</v>
      </c>
      <c r="E113" s="3" t="s">
        <v>21</v>
      </c>
      <c r="F113" s="32" t="s">
        <v>6</v>
      </c>
      <c r="G113" s="34" t="s">
        <v>7</v>
      </c>
      <c r="H113" s="28">
        <v>6516.3</v>
      </c>
      <c r="I113" s="4" t="s">
        <v>16</v>
      </c>
      <c r="K113" s="104"/>
      <c r="L113" s="107"/>
      <c r="M113" s="60" t="s">
        <v>95</v>
      </c>
      <c r="N113" s="3" t="s">
        <v>17</v>
      </c>
      <c r="O113" s="3" t="s">
        <v>21</v>
      </c>
      <c r="P113" s="32" t="s">
        <v>6</v>
      </c>
      <c r="Q113" s="34" t="s">
        <v>7</v>
      </c>
      <c r="R113" s="28">
        <v>6644.7000000000007</v>
      </c>
      <c r="S113" s="4" t="s">
        <v>16</v>
      </c>
      <c r="U113" s="53"/>
      <c r="W113" s="110"/>
      <c r="X113" s="101"/>
      <c r="Y113" s="67" t="s">
        <v>124</v>
      </c>
      <c r="Z113" s="11" t="s">
        <v>17</v>
      </c>
      <c r="AA113" s="11" t="s">
        <v>21</v>
      </c>
      <c r="AB113" s="39" t="s">
        <v>6</v>
      </c>
      <c r="AC113" s="40" t="s">
        <v>7</v>
      </c>
      <c r="AD113" s="69">
        <f t="shared" si="14"/>
        <v>6716.3</v>
      </c>
      <c r="AE113" s="12" t="s">
        <v>16</v>
      </c>
      <c r="AG113" s="110"/>
      <c r="AH113" s="101"/>
      <c r="AI113" s="67" t="s">
        <v>124</v>
      </c>
      <c r="AJ113" s="11" t="s">
        <v>17</v>
      </c>
      <c r="AK113" s="11" t="s">
        <v>21</v>
      </c>
      <c r="AL113" s="39" t="s">
        <v>6</v>
      </c>
      <c r="AM113" s="40" t="s">
        <v>7</v>
      </c>
      <c r="AN113" s="69">
        <f t="shared" si="15"/>
        <v>6844.7000000000007</v>
      </c>
      <c r="AO113" s="12" t="s">
        <v>16</v>
      </c>
      <c r="AQ113" s="53"/>
    </row>
    <row r="114" spans="1:43" x14ac:dyDescent="0.3">
      <c r="A114" s="104"/>
      <c r="B114" s="107"/>
      <c r="C114" s="60" t="s">
        <v>96</v>
      </c>
      <c r="D114" s="3" t="s">
        <v>16</v>
      </c>
      <c r="E114" s="3" t="s">
        <v>22</v>
      </c>
      <c r="F114" s="32" t="s">
        <v>6</v>
      </c>
      <c r="G114" s="34" t="s">
        <v>7</v>
      </c>
      <c r="H114" s="28">
        <v>6660.75</v>
      </c>
      <c r="I114" s="4" t="s">
        <v>16</v>
      </c>
      <c r="K114" s="104"/>
      <c r="L114" s="107"/>
      <c r="M114" s="60" t="s">
        <v>96</v>
      </c>
      <c r="N114" s="3" t="s">
        <v>16</v>
      </c>
      <c r="O114" s="3" t="s">
        <v>22</v>
      </c>
      <c r="P114" s="32" t="s">
        <v>6</v>
      </c>
      <c r="Q114" s="34" t="s">
        <v>7</v>
      </c>
      <c r="R114" s="28">
        <v>6789.1500000000005</v>
      </c>
      <c r="S114" s="4" t="s">
        <v>16</v>
      </c>
      <c r="U114" s="53"/>
      <c r="W114" s="110"/>
      <c r="X114" s="101"/>
      <c r="Y114" s="67" t="s">
        <v>125</v>
      </c>
      <c r="Z114" s="11" t="s">
        <v>16</v>
      </c>
      <c r="AA114" s="11" t="s">
        <v>22</v>
      </c>
      <c r="AB114" s="39" t="s">
        <v>6</v>
      </c>
      <c r="AC114" s="40" t="s">
        <v>7</v>
      </c>
      <c r="AD114" s="69">
        <f t="shared" si="14"/>
        <v>6860.75</v>
      </c>
      <c r="AE114" s="12" t="s">
        <v>16</v>
      </c>
      <c r="AG114" s="110"/>
      <c r="AH114" s="101"/>
      <c r="AI114" s="67" t="s">
        <v>125</v>
      </c>
      <c r="AJ114" s="11" t="s">
        <v>16</v>
      </c>
      <c r="AK114" s="11" t="s">
        <v>22</v>
      </c>
      <c r="AL114" s="39" t="s">
        <v>6</v>
      </c>
      <c r="AM114" s="40" t="s">
        <v>7</v>
      </c>
      <c r="AN114" s="69">
        <f t="shared" si="15"/>
        <v>6989.1500000000005</v>
      </c>
      <c r="AO114" s="12" t="s">
        <v>16</v>
      </c>
      <c r="AQ114" s="53"/>
    </row>
    <row r="115" spans="1:43" x14ac:dyDescent="0.3">
      <c r="A115" s="104"/>
      <c r="B115" s="107"/>
      <c r="C115" s="60" t="s">
        <v>97</v>
      </c>
      <c r="D115" s="3" t="s">
        <v>17</v>
      </c>
      <c r="E115" s="3" t="s">
        <v>20</v>
      </c>
      <c r="F115" s="32" t="s">
        <v>6</v>
      </c>
      <c r="G115" s="34" t="s">
        <v>7</v>
      </c>
      <c r="H115" s="28">
        <v>7286.7000000000007</v>
      </c>
      <c r="I115" s="4" t="s">
        <v>16</v>
      </c>
      <c r="K115" s="104"/>
      <c r="L115" s="107"/>
      <c r="M115" s="60" t="s">
        <v>97</v>
      </c>
      <c r="N115" s="3" t="s">
        <v>17</v>
      </c>
      <c r="O115" s="3" t="s">
        <v>20</v>
      </c>
      <c r="P115" s="32" t="s">
        <v>6</v>
      </c>
      <c r="Q115" s="34" t="s">
        <v>7</v>
      </c>
      <c r="R115" s="28">
        <v>7447.2000000000007</v>
      </c>
      <c r="S115" s="4" t="s">
        <v>16</v>
      </c>
      <c r="U115" s="53"/>
      <c r="W115" s="110"/>
      <c r="X115" s="101"/>
      <c r="Y115" s="67" t="s">
        <v>126</v>
      </c>
      <c r="Z115" s="11" t="s">
        <v>17</v>
      </c>
      <c r="AA115" s="11" t="s">
        <v>20</v>
      </c>
      <c r="AB115" s="39" t="s">
        <v>6</v>
      </c>
      <c r="AC115" s="40" t="s">
        <v>7</v>
      </c>
      <c r="AD115" s="69">
        <f t="shared" si="14"/>
        <v>7486.7000000000007</v>
      </c>
      <c r="AE115" s="12" t="s">
        <v>16</v>
      </c>
      <c r="AG115" s="110"/>
      <c r="AH115" s="101"/>
      <c r="AI115" s="67" t="s">
        <v>126</v>
      </c>
      <c r="AJ115" s="11" t="s">
        <v>17</v>
      </c>
      <c r="AK115" s="11" t="s">
        <v>20</v>
      </c>
      <c r="AL115" s="39" t="s">
        <v>6</v>
      </c>
      <c r="AM115" s="40" t="s">
        <v>7</v>
      </c>
      <c r="AN115" s="69">
        <f t="shared" si="15"/>
        <v>7647.2000000000007</v>
      </c>
      <c r="AO115" s="12" t="s">
        <v>16</v>
      </c>
      <c r="AQ115" s="53"/>
    </row>
    <row r="116" spans="1:43" x14ac:dyDescent="0.3">
      <c r="A116" s="104"/>
      <c r="B116" s="107"/>
      <c r="C116" s="60" t="s">
        <v>98</v>
      </c>
      <c r="D116" s="3" t="s">
        <v>26</v>
      </c>
      <c r="E116" s="3" t="s">
        <v>21</v>
      </c>
      <c r="F116" s="32" t="s">
        <v>6</v>
      </c>
      <c r="G116" s="34" t="s">
        <v>7</v>
      </c>
      <c r="H116" s="28">
        <v>7447.2000000000007</v>
      </c>
      <c r="I116" s="4" t="s">
        <v>16</v>
      </c>
      <c r="K116" s="104"/>
      <c r="L116" s="107"/>
      <c r="M116" s="60" t="s">
        <v>98</v>
      </c>
      <c r="N116" s="3" t="s">
        <v>26</v>
      </c>
      <c r="O116" s="3" t="s">
        <v>21</v>
      </c>
      <c r="P116" s="32" t="s">
        <v>6</v>
      </c>
      <c r="Q116" s="34" t="s">
        <v>7</v>
      </c>
      <c r="R116" s="28">
        <v>7607.7000000000007</v>
      </c>
      <c r="S116" s="4" t="s">
        <v>16</v>
      </c>
      <c r="U116" s="53"/>
      <c r="W116" s="110"/>
      <c r="X116" s="101"/>
      <c r="Y116" s="67" t="s">
        <v>127</v>
      </c>
      <c r="Z116" s="11" t="s">
        <v>26</v>
      </c>
      <c r="AA116" s="11" t="s">
        <v>21</v>
      </c>
      <c r="AB116" s="39" t="s">
        <v>6</v>
      </c>
      <c r="AC116" s="40" t="s">
        <v>7</v>
      </c>
      <c r="AD116" s="69">
        <f t="shared" si="14"/>
        <v>7647.2000000000007</v>
      </c>
      <c r="AE116" s="12" t="s">
        <v>16</v>
      </c>
      <c r="AG116" s="110"/>
      <c r="AH116" s="101"/>
      <c r="AI116" s="67" t="s">
        <v>127</v>
      </c>
      <c r="AJ116" s="11" t="s">
        <v>26</v>
      </c>
      <c r="AK116" s="11" t="s">
        <v>21</v>
      </c>
      <c r="AL116" s="39" t="s">
        <v>6</v>
      </c>
      <c r="AM116" s="40" t="s">
        <v>7</v>
      </c>
      <c r="AN116" s="69">
        <f t="shared" si="15"/>
        <v>7807.7000000000007</v>
      </c>
      <c r="AO116" s="12" t="s">
        <v>16</v>
      </c>
      <c r="AQ116" s="53"/>
    </row>
    <row r="117" spans="1:43" x14ac:dyDescent="0.3">
      <c r="A117" s="104"/>
      <c r="B117" s="107"/>
      <c r="C117" s="60" t="s">
        <v>99</v>
      </c>
      <c r="D117" s="3" t="s">
        <v>16</v>
      </c>
      <c r="E117" s="3" t="s">
        <v>22</v>
      </c>
      <c r="F117" s="32" t="s">
        <v>6</v>
      </c>
      <c r="G117" s="34" t="s">
        <v>7</v>
      </c>
      <c r="H117" s="28">
        <v>7607.7000000000007</v>
      </c>
      <c r="I117" s="4" t="s">
        <v>16</v>
      </c>
      <c r="K117" s="104"/>
      <c r="L117" s="107"/>
      <c r="M117" s="60" t="s">
        <v>99</v>
      </c>
      <c r="N117" s="3" t="s">
        <v>16</v>
      </c>
      <c r="O117" s="3" t="s">
        <v>22</v>
      </c>
      <c r="P117" s="32" t="s">
        <v>6</v>
      </c>
      <c r="Q117" s="34" t="s">
        <v>7</v>
      </c>
      <c r="R117" s="28">
        <v>7768.2000000000007</v>
      </c>
      <c r="S117" s="4" t="s">
        <v>16</v>
      </c>
      <c r="U117" s="53"/>
      <c r="W117" s="110"/>
      <c r="X117" s="101"/>
      <c r="Y117" s="67" t="s">
        <v>128</v>
      </c>
      <c r="Z117" s="11" t="s">
        <v>16</v>
      </c>
      <c r="AA117" s="11" t="s">
        <v>22</v>
      </c>
      <c r="AB117" s="39" t="s">
        <v>6</v>
      </c>
      <c r="AC117" s="40" t="s">
        <v>7</v>
      </c>
      <c r="AD117" s="69">
        <f t="shared" si="14"/>
        <v>7807.7000000000007</v>
      </c>
      <c r="AE117" s="12" t="s">
        <v>16</v>
      </c>
      <c r="AG117" s="110"/>
      <c r="AH117" s="101"/>
      <c r="AI117" s="67" t="s">
        <v>128</v>
      </c>
      <c r="AJ117" s="11" t="s">
        <v>16</v>
      </c>
      <c r="AK117" s="11" t="s">
        <v>22</v>
      </c>
      <c r="AL117" s="39" t="s">
        <v>6</v>
      </c>
      <c r="AM117" s="40" t="s">
        <v>7</v>
      </c>
      <c r="AN117" s="69">
        <f t="shared" si="15"/>
        <v>7968.2000000000007</v>
      </c>
      <c r="AO117" s="12" t="s">
        <v>16</v>
      </c>
      <c r="AQ117" s="53"/>
    </row>
    <row r="118" spans="1:43" x14ac:dyDescent="0.3">
      <c r="A118" s="104"/>
      <c r="B118" s="107"/>
      <c r="C118" s="60" t="s">
        <v>100</v>
      </c>
      <c r="D118" s="3" t="s">
        <v>17</v>
      </c>
      <c r="E118" s="3" t="s">
        <v>20</v>
      </c>
      <c r="F118" s="32" t="s">
        <v>6</v>
      </c>
      <c r="G118" s="34" t="s">
        <v>7</v>
      </c>
      <c r="H118" s="28">
        <v>8570.7000000000007</v>
      </c>
      <c r="I118" s="4" t="s">
        <v>16</v>
      </c>
      <c r="K118" s="104"/>
      <c r="L118" s="107"/>
      <c r="M118" s="60" t="s">
        <v>100</v>
      </c>
      <c r="N118" s="3" t="s">
        <v>17</v>
      </c>
      <c r="O118" s="3" t="s">
        <v>20</v>
      </c>
      <c r="P118" s="32" t="s">
        <v>6</v>
      </c>
      <c r="Q118" s="34" t="s">
        <v>7</v>
      </c>
      <c r="R118" s="28">
        <v>8763.3000000000011</v>
      </c>
      <c r="S118" s="4" t="s">
        <v>16</v>
      </c>
      <c r="U118" s="53"/>
      <c r="W118" s="110"/>
      <c r="X118" s="101"/>
      <c r="Y118" s="67" t="s">
        <v>129</v>
      </c>
      <c r="Z118" s="11" t="s">
        <v>17</v>
      </c>
      <c r="AA118" s="11" t="s">
        <v>20</v>
      </c>
      <c r="AB118" s="39" t="s">
        <v>6</v>
      </c>
      <c r="AC118" s="40" t="s">
        <v>7</v>
      </c>
      <c r="AD118" s="69">
        <f t="shared" si="14"/>
        <v>8770.7000000000007</v>
      </c>
      <c r="AE118" s="12" t="s">
        <v>16</v>
      </c>
      <c r="AG118" s="110"/>
      <c r="AH118" s="101"/>
      <c r="AI118" s="67" t="s">
        <v>129</v>
      </c>
      <c r="AJ118" s="11" t="s">
        <v>17</v>
      </c>
      <c r="AK118" s="11" t="s">
        <v>20</v>
      </c>
      <c r="AL118" s="39" t="s">
        <v>6</v>
      </c>
      <c r="AM118" s="40" t="s">
        <v>7</v>
      </c>
      <c r="AN118" s="69">
        <f t="shared" si="15"/>
        <v>8963.3000000000011</v>
      </c>
      <c r="AO118" s="12" t="s">
        <v>16</v>
      </c>
      <c r="AQ118" s="53"/>
    </row>
    <row r="119" spans="1:43" x14ac:dyDescent="0.3">
      <c r="A119" s="104"/>
      <c r="B119" s="107"/>
      <c r="C119" s="60" t="s">
        <v>101</v>
      </c>
      <c r="D119" s="3" t="s">
        <v>26</v>
      </c>
      <c r="E119" s="3" t="s">
        <v>21</v>
      </c>
      <c r="F119" s="32" t="s">
        <v>6</v>
      </c>
      <c r="G119" s="34" t="s">
        <v>7</v>
      </c>
      <c r="H119" s="28">
        <v>8731.2000000000007</v>
      </c>
      <c r="I119" s="4" t="s">
        <v>16</v>
      </c>
      <c r="K119" s="104"/>
      <c r="L119" s="107"/>
      <c r="M119" s="60" t="s">
        <v>101</v>
      </c>
      <c r="N119" s="3" t="s">
        <v>26</v>
      </c>
      <c r="O119" s="3" t="s">
        <v>21</v>
      </c>
      <c r="P119" s="32" t="s">
        <v>6</v>
      </c>
      <c r="Q119" s="34" t="s">
        <v>7</v>
      </c>
      <c r="R119" s="28">
        <v>8923.8000000000011</v>
      </c>
      <c r="S119" s="4" t="s">
        <v>16</v>
      </c>
      <c r="U119" s="53"/>
      <c r="W119" s="110"/>
      <c r="X119" s="101"/>
      <c r="Y119" s="67" t="s">
        <v>130</v>
      </c>
      <c r="Z119" s="11" t="s">
        <v>26</v>
      </c>
      <c r="AA119" s="11" t="s">
        <v>21</v>
      </c>
      <c r="AB119" s="39" t="s">
        <v>6</v>
      </c>
      <c r="AC119" s="40" t="s">
        <v>7</v>
      </c>
      <c r="AD119" s="69">
        <f t="shared" si="14"/>
        <v>8931.2000000000007</v>
      </c>
      <c r="AE119" s="12" t="s">
        <v>16</v>
      </c>
      <c r="AG119" s="110"/>
      <c r="AH119" s="101"/>
      <c r="AI119" s="67" t="s">
        <v>130</v>
      </c>
      <c r="AJ119" s="11" t="s">
        <v>26</v>
      </c>
      <c r="AK119" s="11" t="s">
        <v>21</v>
      </c>
      <c r="AL119" s="39" t="s">
        <v>6</v>
      </c>
      <c r="AM119" s="40" t="s">
        <v>7</v>
      </c>
      <c r="AN119" s="69">
        <f t="shared" si="15"/>
        <v>9123.8000000000011</v>
      </c>
      <c r="AO119" s="12" t="s">
        <v>16</v>
      </c>
      <c r="AQ119" s="53"/>
    </row>
    <row r="120" spans="1:43" ht="15" thickBot="1" x14ac:dyDescent="0.35">
      <c r="A120" s="105"/>
      <c r="B120" s="108"/>
      <c r="C120" s="61" t="s">
        <v>102</v>
      </c>
      <c r="D120" s="5" t="s">
        <v>16</v>
      </c>
      <c r="E120" s="5" t="s">
        <v>22</v>
      </c>
      <c r="F120" s="36" t="s">
        <v>6</v>
      </c>
      <c r="G120" s="35" t="s">
        <v>7</v>
      </c>
      <c r="H120" s="30">
        <v>8891.7000000000007</v>
      </c>
      <c r="I120" s="6" t="s">
        <v>16</v>
      </c>
      <c r="K120" s="105"/>
      <c r="L120" s="108"/>
      <c r="M120" s="61" t="s">
        <v>102</v>
      </c>
      <c r="N120" s="5" t="s">
        <v>16</v>
      </c>
      <c r="O120" s="5" t="s">
        <v>22</v>
      </c>
      <c r="P120" s="36" t="s">
        <v>6</v>
      </c>
      <c r="Q120" s="35" t="s">
        <v>7</v>
      </c>
      <c r="R120" s="30">
        <v>9084.3000000000011</v>
      </c>
      <c r="S120" s="6" t="s">
        <v>16</v>
      </c>
      <c r="U120" s="53"/>
      <c r="W120" s="111"/>
      <c r="X120" s="102"/>
      <c r="Y120" s="70" t="s">
        <v>131</v>
      </c>
      <c r="Z120" s="13" t="s">
        <v>16</v>
      </c>
      <c r="AA120" s="13" t="s">
        <v>22</v>
      </c>
      <c r="AB120" s="41" t="s">
        <v>6</v>
      </c>
      <c r="AC120" s="42" t="s">
        <v>7</v>
      </c>
      <c r="AD120" s="72">
        <f t="shared" si="14"/>
        <v>9091.7000000000007</v>
      </c>
      <c r="AE120" s="14" t="s">
        <v>16</v>
      </c>
      <c r="AG120" s="111"/>
      <c r="AH120" s="102"/>
      <c r="AI120" s="70" t="s">
        <v>131</v>
      </c>
      <c r="AJ120" s="13" t="s">
        <v>16</v>
      </c>
      <c r="AK120" s="13" t="s">
        <v>22</v>
      </c>
      <c r="AL120" s="41" t="s">
        <v>6</v>
      </c>
      <c r="AM120" s="42" t="s">
        <v>7</v>
      </c>
      <c r="AN120" s="72">
        <f t="shared" si="15"/>
        <v>9284.3000000000011</v>
      </c>
      <c r="AO120" s="14" t="s">
        <v>16</v>
      </c>
      <c r="AQ120" s="53"/>
    </row>
    <row r="121" spans="1:43" ht="15" thickBot="1" x14ac:dyDescent="0.35">
      <c r="A121" s="20"/>
      <c r="B121" s="21"/>
      <c r="G121" s="22"/>
      <c r="H121" s="23"/>
      <c r="I121" s="22"/>
      <c r="K121" s="20"/>
      <c r="L121" s="21"/>
      <c r="Q121" s="22"/>
      <c r="R121" s="23"/>
      <c r="S121" s="22"/>
      <c r="U121" s="53"/>
      <c r="W121" s="20"/>
      <c r="X121" s="21"/>
      <c r="AC121" s="22"/>
      <c r="AD121" s="23"/>
      <c r="AE121" s="22"/>
      <c r="AG121" s="20"/>
      <c r="AH121" s="21"/>
      <c r="AM121" s="22"/>
      <c r="AN121" s="23"/>
      <c r="AO121" s="22"/>
      <c r="AQ121" s="53"/>
    </row>
    <row r="122" spans="1:43" ht="14.55" customHeight="1" x14ac:dyDescent="0.3">
      <c r="A122" s="103" t="s">
        <v>66</v>
      </c>
      <c r="B122" s="106" t="s">
        <v>14</v>
      </c>
      <c r="C122" s="58" t="s">
        <v>67</v>
      </c>
      <c r="D122" s="8" t="s">
        <v>68</v>
      </c>
      <c r="E122" s="8" t="s">
        <v>20</v>
      </c>
      <c r="F122" s="31" t="s">
        <v>6</v>
      </c>
      <c r="G122" s="33" t="s">
        <v>7</v>
      </c>
      <c r="H122" s="29">
        <v>1524.75</v>
      </c>
      <c r="I122" s="59"/>
      <c r="K122" s="103" t="s">
        <v>65</v>
      </c>
      <c r="L122" s="106" t="s">
        <v>14</v>
      </c>
      <c r="M122" s="58" t="s">
        <v>67</v>
      </c>
      <c r="N122" s="8" t="s">
        <v>68</v>
      </c>
      <c r="O122" s="8" t="s">
        <v>20</v>
      </c>
      <c r="P122" s="31" t="s">
        <v>6</v>
      </c>
      <c r="Q122" s="33" t="s">
        <v>7</v>
      </c>
      <c r="R122" s="29">
        <v>1524.75</v>
      </c>
      <c r="S122" s="59"/>
      <c r="U122" s="53"/>
      <c r="W122" s="109" t="s">
        <v>66</v>
      </c>
      <c r="X122" s="100" t="s">
        <v>14</v>
      </c>
      <c r="Y122" s="64" t="s">
        <v>103</v>
      </c>
      <c r="Z122" s="9" t="s">
        <v>68</v>
      </c>
      <c r="AA122" s="9" t="s">
        <v>20</v>
      </c>
      <c r="AB122" s="37" t="s">
        <v>6</v>
      </c>
      <c r="AC122" s="38" t="s">
        <v>7</v>
      </c>
      <c r="AD122" s="66">
        <f>H122+100</f>
        <v>1624.75</v>
      </c>
      <c r="AE122" s="10"/>
      <c r="AG122" s="109" t="s">
        <v>65</v>
      </c>
      <c r="AH122" s="100" t="s">
        <v>14</v>
      </c>
      <c r="AI122" s="64" t="s">
        <v>103</v>
      </c>
      <c r="AJ122" s="9" t="s">
        <v>68</v>
      </c>
      <c r="AK122" s="9" t="s">
        <v>20</v>
      </c>
      <c r="AL122" s="37" t="s">
        <v>6</v>
      </c>
      <c r="AM122" s="38" t="s">
        <v>7</v>
      </c>
      <c r="AN122" s="66">
        <f>R122+100</f>
        <v>1624.75</v>
      </c>
      <c r="AO122" s="10"/>
      <c r="AQ122" s="53"/>
    </row>
    <row r="123" spans="1:43" ht="14.55" customHeight="1" x14ac:dyDescent="0.3">
      <c r="A123" s="104"/>
      <c r="B123" s="107"/>
      <c r="C123" s="60" t="s">
        <v>75</v>
      </c>
      <c r="D123" s="3" t="s">
        <v>68</v>
      </c>
      <c r="E123" s="3" t="s">
        <v>20</v>
      </c>
      <c r="F123" s="32" t="s">
        <v>6</v>
      </c>
      <c r="G123" s="34" t="s">
        <v>7</v>
      </c>
      <c r="H123" s="28">
        <v>1572.9</v>
      </c>
      <c r="I123" s="4" t="s">
        <v>16</v>
      </c>
      <c r="K123" s="104"/>
      <c r="L123" s="107"/>
      <c r="M123" s="60" t="s">
        <v>75</v>
      </c>
      <c r="N123" s="3" t="s">
        <v>68</v>
      </c>
      <c r="O123" s="3" t="s">
        <v>20</v>
      </c>
      <c r="P123" s="32" t="s">
        <v>6</v>
      </c>
      <c r="Q123" s="34" t="s">
        <v>7</v>
      </c>
      <c r="R123" s="28">
        <v>1572.9</v>
      </c>
      <c r="S123" s="4" t="s">
        <v>16</v>
      </c>
      <c r="U123" s="53"/>
      <c r="W123" s="110"/>
      <c r="X123" s="101"/>
      <c r="Y123" s="67" t="s">
        <v>104</v>
      </c>
      <c r="Z123" s="11" t="s">
        <v>68</v>
      </c>
      <c r="AA123" s="11" t="s">
        <v>20</v>
      </c>
      <c r="AB123" s="39" t="s">
        <v>6</v>
      </c>
      <c r="AC123" s="40" t="s">
        <v>7</v>
      </c>
      <c r="AD123" s="69">
        <f t="shared" ref="AD123:AD135" si="16">H123+100</f>
        <v>1672.9</v>
      </c>
      <c r="AE123" s="12" t="s">
        <v>16</v>
      </c>
      <c r="AG123" s="110"/>
      <c r="AH123" s="101"/>
      <c r="AI123" s="67" t="s">
        <v>104</v>
      </c>
      <c r="AJ123" s="11" t="s">
        <v>68</v>
      </c>
      <c r="AK123" s="11" t="s">
        <v>20</v>
      </c>
      <c r="AL123" s="39" t="s">
        <v>6</v>
      </c>
      <c r="AM123" s="40" t="s">
        <v>7</v>
      </c>
      <c r="AN123" s="69">
        <f t="shared" ref="AN123:AN135" si="17">R123+100</f>
        <v>1672.9</v>
      </c>
      <c r="AO123" s="12" t="s">
        <v>16</v>
      </c>
      <c r="AQ123" s="53"/>
    </row>
    <row r="124" spans="1:43" x14ac:dyDescent="0.3">
      <c r="A124" s="104"/>
      <c r="B124" s="107"/>
      <c r="C124" s="60" t="s">
        <v>76</v>
      </c>
      <c r="D124" s="3" t="s">
        <v>17</v>
      </c>
      <c r="E124" s="3" t="s">
        <v>21</v>
      </c>
      <c r="F124" s="32" t="s">
        <v>6</v>
      </c>
      <c r="G124" s="34" t="s">
        <v>7</v>
      </c>
      <c r="H124" s="28">
        <v>1629.075</v>
      </c>
      <c r="I124" s="4" t="s">
        <v>16</v>
      </c>
      <c r="K124" s="104"/>
      <c r="L124" s="107"/>
      <c r="M124" s="60" t="s">
        <v>76</v>
      </c>
      <c r="N124" s="3" t="s">
        <v>17</v>
      </c>
      <c r="O124" s="3" t="s">
        <v>21</v>
      </c>
      <c r="P124" s="32" t="s">
        <v>6</v>
      </c>
      <c r="Q124" s="34" t="s">
        <v>7</v>
      </c>
      <c r="R124" s="28">
        <v>1661.1750000000002</v>
      </c>
      <c r="S124" s="4" t="s">
        <v>16</v>
      </c>
      <c r="U124" s="53"/>
      <c r="W124" s="110"/>
      <c r="X124" s="101"/>
      <c r="Y124" s="67" t="s">
        <v>105</v>
      </c>
      <c r="Z124" s="11" t="s">
        <v>17</v>
      </c>
      <c r="AA124" s="11" t="s">
        <v>21</v>
      </c>
      <c r="AB124" s="39" t="s">
        <v>6</v>
      </c>
      <c r="AC124" s="40" t="s">
        <v>7</v>
      </c>
      <c r="AD124" s="69">
        <f t="shared" si="16"/>
        <v>1729.075</v>
      </c>
      <c r="AE124" s="12" t="s">
        <v>16</v>
      </c>
      <c r="AG124" s="110"/>
      <c r="AH124" s="101"/>
      <c r="AI124" s="67" t="s">
        <v>105</v>
      </c>
      <c r="AJ124" s="11" t="s">
        <v>17</v>
      </c>
      <c r="AK124" s="11" t="s">
        <v>21</v>
      </c>
      <c r="AL124" s="39" t="s">
        <v>6</v>
      </c>
      <c r="AM124" s="40" t="s">
        <v>7</v>
      </c>
      <c r="AN124" s="69">
        <f t="shared" si="17"/>
        <v>1761.1750000000002</v>
      </c>
      <c r="AO124" s="12" t="s">
        <v>16</v>
      </c>
      <c r="AQ124" s="53"/>
    </row>
    <row r="125" spans="1:43" x14ac:dyDescent="0.3">
      <c r="A125" s="104"/>
      <c r="B125" s="107"/>
      <c r="C125" s="60" t="s">
        <v>77</v>
      </c>
      <c r="D125" s="3" t="s">
        <v>26</v>
      </c>
      <c r="E125" s="3" t="s">
        <v>22</v>
      </c>
      <c r="F125" s="32" t="s">
        <v>6</v>
      </c>
      <c r="G125" s="34" t="s">
        <v>7</v>
      </c>
      <c r="H125" s="28">
        <v>1725.375</v>
      </c>
      <c r="I125" s="4" t="s">
        <v>16</v>
      </c>
      <c r="K125" s="104"/>
      <c r="L125" s="107"/>
      <c r="M125" s="60" t="s">
        <v>77</v>
      </c>
      <c r="N125" s="3" t="s">
        <v>26</v>
      </c>
      <c r="O125" s="3" t="s">
        <v>22</v>
      </c>
      <c r="P125" s="32" t="s">
        <v>6</v>
      </c>
      <c r="Q125" s="34" t="s">
        <v>7</v>
      </c>
      <c r="R125" s="28">
        <v>1757.4750000000001</v>
      </c>
      <c r="S125" s="4" t="s">
        <v>16</v>
      </c>
      <c r="U125" s="53"/>
      <c r="W125" s="110"/>
      <c r="X125" s="101"/>
      <c r="Y125" s="67" t="s">
        <v>106</v>
      </c>
      <c r="Z125" s="11" t="s">
        <v>26</v>
      </c>
      <c r="AA125" s="11" t="s">
        <v>22</v>
      </c>
      <c r="AB125" s="39" t="s">
        <v>6</v>
      </c>
      <c r="AC125" s="40" t="s">
        <v>7</v>
      </c>
      <c r="AD125" s="69">
        <f t="shared" si="16"/>
        <v>1825.375</v>
      </c>
      <c r="AE125" s="12" t="s">
        <v>16</v>
      </c>
      <c r="AG125" s="110"/>
      <c r="AH125" s="101"/>
      <c r="AI125" s="67" t="s">
        <v>106</v>
      </c>
      <c r="AJ125" s="11" t="s">
        <v>26</v>
      </c>
      <c r="AK125" s="11" t="s">
        <v>22</v>
      </c>
      <c r="AL125" s="39" t="s">
        <v>6</v>
      </c>
      <c r="AM125" s="40" t="s">
        <v>7</v>
      </c>
      <c r="AN125" s="69">
        <f t="shared" si="17"/>
        <v>1857.4750000000001</v>
      </c>
      <c r="AO125" s="12" t="s">
        <v>16</v>
      </c>
      <c r="AQ125" s="53"/>
    </row>
    <row r="126" spans="1:43" x14ac:dyDescent="0.3">
      <c r="A126" s="104"/>
      <c r="B126" s="107"/>
      <c r="C126" s="60" t="s">
        <v>78</v>
      </c>
      <c r="D126" s="3" t="s">
        <v>16</v>
      </c>
      <c r="E126" s="3" t="s">
        <v>22</v>
      </c>
      <c r="F126" s="32" t="s">
        <v>6</v>
      </c>
      <c r="G126" s="34" t="s">
        <v>7</v>
      </c>
      <c r="H126" s="28">
        <v>1821.6750000000002</v>
      </c>
      <c r="I126" s="4" t="s">
        <v>16</v>
      </c>
      <c r="K126" s="104"/>
      <c r="L126" s="107"/>
      <c r="M126" s="60" t="s">
        <v>78</v>
      </c>
      <c r="N126" s="3" t="s">
        <v>16</v>
      </c>
      <c r="O126" s="3" t="s">
        <v>22</v>
      </c>
      <c r="P126" s="32" t="s">
        <v>6</v>
      </c>
      <c r="Q126" s="34" t="s">
        <v>7</v>
      </c>
      <c r="R126" s="28">
        <v>1853.7750000000001</v>
      </c>
      <c r="S126" s="4" t="s">
        <v>16</v>
      </c>
      <c r="U126" s="53"/>
      <c r="W126" s="110"/>
      <c r="X126" s="101"/>
      <c r="Y126" s="67" t="s">
        <v>107</v>
      </c>
      <c r="Z126" s="11" t="s">
        <v>16</v>
      </c>
      <c r="AA126" s="11" t="s">
        <v>22</v>
      </c>
      <c r="AB126" s="39" t="s">
        <v>6</v>
      </c>
      <c r="AC126" s="40" t="s">
        <v>7</v>
      </c>
      <c r="AD126" s="69">
        <f t="shared" si="16"/>
        <v>1921.6750000000002</v>
      </c>
      <c r="AE126" s="12" t="s">
        <v>16</v>
      </c>
      <c r="AG126" s="110"/>
      <c r="AH126" s="101"/>
      <c r="AI126" s="67" t="s">
        <v>107</v>
      </c>
      <c r="AJ126" s="11" t="s">
        <v>16</v>
      </c>
      <c r="AK126" s="11" t="s">
        <v>22</v>
      </c>
      <c r="AL126" s="39" t="s">
        <v>6</v>
      </c>
      <c r="AM126" s="40" t="s">
        <v>7</v>
      </c>
      <c r="AN126" s="69">
        <f t="shared" si="17"/>
        <v>1953.7750000000001</v>
      </c>
      <c r="AO126" s="12" t="s">
        <v>16</v>
      </c>
      <c r="AQ126" s="53"/>
    </row>
    <row r="127" spans="1:43" x14ac:dyDescent="0.3">
      <c r="A127" s="104"/>
      <c r="B127" s="107"/>
      <c r="C127" s="60" t="s">
        <v>79</v>
      </c>
      <c r="D127" s="3" t="s">
        <v>16</v>
      </c>
      <c r="E127" s="3" t="s">
        <v>22</v>
      </c>
      <c r="F127" s="32" t="s">
        <v>6</v>
      </c>
      <c r="G127" s="34" t="s">
        <v>7</v>
      </c>
      <c r="H127" s="28">
        <v>1934.0250000000001</v>
      </c>
      <c r="I127" s="4" t="s">
        <v>16</v>
      </c>
      <c r="K127" s="104"/>
      <c r="L127" s="107"/>
      <c r="M127" s="60" t="s">
        <v>79</v>
      </c>
      <c r="N127" s="3" t="s">
        <v>16</v>
      </c>
      <c r="O127" s="3" t="s">
        <v>22</v>
      </c>
      <c r="P127" s="32" t="s">
        <v>6</v>
      </c>
      <c r="Q127" s="34" t="s">
        <v>7</v>
      </c>
      <c r="R127" s="28">
        <v>1966.1250000000002</v>
      </c>
      <c r="S127" s="4" t="s">
        <v>16</v>
      </c>
      <c r="U127" s="53"/>
      <c r="W127" s="110"/>
      <c r="X127" s="101"/>
      <c r="Y127" s="67" t="s">
        <v>108</v>
      </c>
      <c r="Z127" s="11" t="s">
        <v>16</v>
      </c>
      <c r="AA127" s="11" t="s">
        <v>22</v>
      </c>
      <c r="AB127" s="39" t="s">
        <v>6</v>
      </c>
      <c r="AC127" s="40" t="s">
        <v>7</v>
      </c>
      <c r="AD127" s="69">
        <f t="shared" si="16"/>
        <v>2034.0250000000001</v>
      </c>
      <c r="AE127" s="12" t="s">
        <v>16</v>
      </c>
      <c r="AG127" s="110"/>
      <c r="AH127" s="101"/>
      <c r="AI127" s="67" t="s">
        <v>108</v>
      </c>
      <c r="AJ127" s="11" t="s">
        <v>16</v>
      </c>
      <c r="AK127" s="11" t="s">
        <v>22</v>
      </c>
      <c r="AL127" s="39" t="s">
        <v>6</v>
      </c>
      <c r="AM127" s="40" t="s">
        <v>7</v>
      </c>
      <c r="AN127" s="69">
        <f t="shared" si="17"/>
        <v>2066.125</v>
      </c>
      <c r="AO127" s="12" t="s">
        <v>16</v>
      </c>
      <c r="AQ127" s="53"/>
    </row>
    <row r="128" spans="1:43" x14ac:dyDescent="0.3">
      <c r="A128" s="104"/>
      <c r="B128" s="107"/>
      <c r="C128" s="60" t="s">
        <v>80</v>
      </c>
      <c r="D128" s="3" t="s">
        <v>16</v>
      </c>
      <c r="E128" s="3" t="s">
        <v>22</v>
      </c>
      <c r="F128" s="32" t="s">
        <v>6</v>
      </c>
      <c r="G128" s="34" t="s">
        <v>7</v>
      </c>
      <c r="H128" s="28">
        <v>2070.4500000000003</v>
      </c>
      <c r="I128" s="4" t="s">
        <v>16</v>
      </c>
      <c r="K128" s="104"/>
      <c r="L128" s="107"/>
      <c r="M128" s="60" t="s">
        <v>80</v>
      </c>
      <c r="N128" s="3" t="s">
        <v>16</v>
      </c>
      <c r="O128" s="3" t="s">
        <v>22</v>
      </c>
      <c r="P128" s="32" t="s">
        <v>6</v>
      </c>
      <c r="Q128" s="34" t="s">
        <v>7</v>
      </c>
      <c r="R128" s="28">
        <v>2102.5500000000002</v>
      </c>
      <c r="S128" s="4" t="s">
        <v>16</v>
      </c>
      <c r="U128" s="53"/>
      <c r="W128" s="110"/>
      <c r="X128" s="101"/>
      <c r="Y128" s="67" t="s">
        <v>109</v>
      </c>
      <c r="Z128" s="11" t="s">
        <v>16</v>
      </c>
      <c r="AA128" s="11" t="s">
        <v>22</v>
      </c>
      <c r="AB128" s="39" t="s">
        <v>6</v>
      </c>
      <c r="AC128" s="40" t="s">
        <v>7</v>
      </c>
      <c r="AD128" s="69">
        <f t="shared" si="16"/>
        <v>2170.4500000000003</v>
      </c>
      <c r="AE128" s="12" t="s">
        <v>16</v>
      </c>
      <c r="AG128" s="110"/>
      <c r="AH128" s="101"/>
      <c r="AI128" s="67" t="s">
        <v>109</v>
      </c>
      <c r="AJ128" s="11" t="s">
        <v>16</v>
      </c>
      <c r="AK128" s="11" t="s">
        <v>22</v>
      </c>
      <c r="AL128" s="39" t="s">
        <v>6</v>
      </c>
      <c r="AM128" s="40" t="s">
        <v>7</v>
      </c>
      <c r="AN128" s="69">
        <f t="shared" si="17"/>
        <v>2202.5500000000002</v>
      </c>
      <c r="AO128" s="12" t="s">
        <v>16</v>
      </c>
      <c r="AQ128" s="53"/>
    </row>
    <row r="129" spans="1:43" x14ac:dyDescent="0.3">
      <c r="A129" s="104"/>
      <c r="B129" s="107"/>
      <c r="C129" s="60" t="s">
        <v>81</v>
      </c>
      <c r="D129" s="3" t="s">
        <v>16</v>
      </c>
      <c r="E129" s="3" t="s">
        <v>22</v>
      </c>
      <c r="F129" s="32" t="s">
        <v>6</v>
      </c>
      <c r="G129" s="34" t="s">
        <v>7</v>
      </c>
      <c r="H129" s="28">
        <v>2238.9749999999999</v>
      </c>
      <c r="I129" s="4" t="s">
        <v>16</v>
      </c>
      <c r="K129" s="104"/>
      <c r="L129" s="107"/>
      <c r="M129" s="60" t="s">
        <v>81</v>
      </c>
      <c r="N129" s="3" t="s">
        <v>16</v>
      </c>
      <c r="O129" s="3" t="s">
        <v>22</v>
      </c>
      <c r="P129" s="32" t="s">
        <v>6</v>
      </c>
      <c r="Q129" s="34" t="s">
        <v>7</v>
      </c>
      <c r="R129" s="28">
        <v>2271.0750000000003</v>
      </c>
      <c r="S129" s="4" t="s">
        <v>16</v>
      </c>
      <c r="U129" s="53"/>
      <c r="W129" s="110"/>
      <c r="X129" s="101"/>
      <c r="Y129" s="67" t="s">
        <v>110</v>
      </c>
      <c r="Z129" s="11" t="s">
        <v>16</v>
      </c>
      <c r="AA129" s="11" t="s">
        <v>22</v>
      </c>
      <c r="AB129" s="39" t="s">
        <v>6</v>
      </c>
      <c r="AC129" s="40" t="s">
        <v>7</v>
      </c>
      <c r="AD129" s="69">
        <f t="shared" si="16"/>
        <v>2338.9749999999999</v>
      </c>
      <c r="AE129" s="12" t="s">
        <v>16</v>
      </c>
      <c r="AG129" s="110"/>
      <c r="AH129" s="101"/>
      <c r="AI129" s="67" t="s">
        <v>110</v>
      </c>
      <c r="AJ129" s="11" t="s">
        <v>16</v>
      </c>
      <c r="AK129" s="11" t="s">
        <v>22</v>
      </c>
      <c r="AL129" s="39" t="s">
        <v>6</v>
      </c>
      <c r="AM129" s="40" t="s">
        <v>7</v>
      </c>
      <c r="AN129" s="69">
        <f t="shared" si="17"/>
        <v>2371.0750000000003</v>
      </c>
      <c r="AO129" s="12" t="s">
        <v>16</v>
      </c>
      <c r="AQ129" s="53"/>
    </row>
    <row r="130" spans="1:43" x14ac:dyDescent="0.3">
      <c r="A130" s="104"/>
      <c r="B130" s="107"/>
      <c r="C130" s="60" t="s">
        <v>82</v>
      </c>
      <c r="D130" s="3" t="s">
        <v>16</v>
      </c>
      <c r="E130" s="3" t="s">
        <v>22</v>
      </c>
      <c r="F130" s="32" t="s">
        <v>6</v>
      </c>
      <c r="G130" s="34" t="s">
        <v>7</v>
      </c>
      <c r="H130" s="28">
        <v>2415.5250000000001</v>
      </c>
      <c r="I130" s="4" t="s">
        <v>16</v>
      </c>
      <c r="K130" s="104"/>
      <c r="L130" s="107"/>
      <c r="M130" s="60" t="s">
        <v>82</v>
      </c>
      <c r="N130" s="3" t="s">
        <v>16</v>
      </c>
      <c r="O130" s="3" t="s">
        <v>22</v>
      </c>
      <c r="P130" s="32" t="s">
        <v>6</v>
      </c>
      <c r="Q130" s="34" t="s">
        <v>7</v>
      </c>
      <c r="R130" s="28">
        <v>2447.625</v>
      </c>
      <c r="S130" s="4" t="s">
        <v>16</v>
      </c>
      <c r="U130" s="53"/>
      <c r="W130" s="110"/>
      <c r="X130" s="101"/>
      <c r="Y130" s="67" t="s">
        <v>111</v>
      </c>
      <c r="Z130" s="11" t="s">
        <v>16</v>
      </c>
      <c r="AA130" s="11" t="s">
        <v>22</v>
      </c>
      <c r="AB130" s="39" t="s">
        <v>6</v>
      </c>
      <c r="AC130" s="40" t="s">
        <v>7</v>
      </c>
      <c r="AD130" s="69">
        <f t="shared" si="16"/>
        <v>2515.5250000000001</v>
      </c>
      <c r="AE130" s="12" t="s">
        <v>16</v>
      </c>
      <c r="AG130" s="110"/>
      <c r="AH130" s="101"/>
      <c r="AI130" s="67" t="s">
        <v>111</v>
      </c>
      <c r="AJ130" s="11" t="s">
        <v>16</v>
      </c>
      <c r="AK130" s="11" t="s">
        <v>22</v>
      </c>
      <c r="AL130" s="39" t="s">
        <v>6</v>
      </c>
      <c r="AM130" s="40" t="s">
        <v>7</v>
      </c>
      <c r="AN130" s="69">
        <f t="shared" si="17"/>
        <v>2547.625</v>
      </c>
      <c r="AO130" s="12" t="s">
        <v>16</v>
      </c>
      <c r="AQ130" s="53"/>
    </row>
    <row r="131" spans="1:43" x14ac:dyDescent="0.3">
      <c r="A131" s="104"/>
      <c r="B131" s="107"/>
      <c r="C131" s="60" t="s">
        <v>83</v>
      </c>
      <c r="D131" s="3" t="s">
        <v>16</v>
      </c>
      <c r="E131" s="3" t="s">
        <v>22</v>
      </c>
      <c r="F131" s="32" t="s">
        <v>6</v>
      </c>
      <c r="G131" s="34" t="s">
        <v>7</v>
      </c>
      <c r="H131" s="28">
        <v>2640.2250000000004</v>
      </c>
      <c r="I131" s="4" t="s">
        <v>16</v>
      </c>
      <c r="K131" s="104"/>
      <c r="L131" s="107"/>
      <c r="M131" s="60" t="s">
        <v>83</v>
      </c>
      <c r="N131" s="3" t="s">
        <v>16</v>
      </c>
      <c r="O131" s="3" t="s">
        <v>22</v>
      </c>
      <c r="P131" s="32" t="s">
        <v>6</v>
      </c>
      <c r="Q131" s="34" t="s">
        <v>7</v>
      </c>
      <c r="R131" s="28">
        <v>2704.4250000000002</v>
      </c>
      <c r="S131" s="4" t="s">
        <v>16</v>
      </c>
      <c r="U131" s="53"/>
      <c r="W131" s="110"/>
      <c r="X131" s="101"/>
      <c r="Y131" s="67" t="s">
        <v>112</v>
      </c>
      <c r="Z131" s="11" t="s">
        <v>16</v>
      </c>
      <c r="AA131" s="11" t="s">
        <v>22</v>
      </c>
      <c r="AB131" s="39" t="s">
        <v>6</v>
      </c>
      <c r="AC131" s="40" t="s">
        <v>7</v>
      </c>
      <c r="AD131" s="69">
        <f t="shared" si="16"/>
        <v>2740.2250000000004</v>
      </c>
      <c r="AE131" s="12" t="s">
        <v>16</v>
      </c>
      <c r="AG131" s="110"/>
      <c r="AH131" s="101"/>
      <c r="AI131" s="67" t="s">
        <v>112</v>
      </c>
      <c r="AJ131" s="11" t="s">
        <v>16</v>
      </c>
      <c r="AK131" s="11" t="s">
        <v>22</v>
      </c>
      <c r="AL131" s="39" t="s">
        <v>6</v>
      </c>
      <c r="AM131" s="40" t="s">
        <v>7</v>
      </c>
      <c r="AN131" s="69">
        <f t="shared" si="17"/>
        <v>2804.4250000000002</v>
      </c>
      <c r="AO131" s="12" t="s">
        <v>16</v>
      </c>
      <c r="AQ131" s="53"/>
    </row>
    <row r="132" spans="1:43" x14ac:dyDescent="0.3">
      <c r="A132" s="104"/>
      <c r="B132" s="107"/>
      <c r="C132" s="60" t="s">
        <v>84</v>
      </c>
      <c r="D132" s="3" t="s">
        <v>16</v>
      </c>
      <c r="E132" s="3" t="s">
        <v>22</v>
      </c>
      <c r="F132" s="32" t="s">
        <v>6</v>
      </c>
      <c r="G132" s="34" t="s">
        <v>7</v>
      </c>
      <c r="H132" s="28">
        <v>2913.0750000000003</v>
      </c>
      <c r="I132" s="4" t="s">
        <v>16</v>
      </c>
      <c r="K132" s="104"/>
      <c r="L132" s="107"/>
      <c r="M132" s="60" t="s">
        <v>84</v>
      </c>
      <c r="N132" s="3" t="s">
        <v>16</v>
      </c>
      <c r="O132" s="3" t="s">
        <v>22</v>
      </c>
      <c r="P132" s="32" t="s">
        <v>6</v>
      </c>
      <c r="Q132" s="34" t="s">
        <v>7</v>
      </c>
      <c r="R132" s="28">
        <v>2977.2750000000001</v>
      </c>
      <c r="S132" s="4" t="s">
        <v>16</v>
      </c>
      <c r="U132" s="53"/>
      <c r="W132" s="110"/>
      <c r="X132" s="101"/>
      <c r="Y132" s="67" t="s">
        <v>113</v>
      </c>
      <c r="Z132" s="11" t="s">
        <v>16</v>
      </c>
      <c r="AA132" s="11" t="s">
        <v>22</v>
      </c>
      <c r="AB132" s="39" t="s">
        <v>6</v>
      </c>
      <c r="AC132" s="40" t="s">
        <v>7</v>
      </c>
      <c r="AD132" s="69">
        <f t="shared" si="16"/>
        <v>3013.0750000000003</v>
      </c>
      <c r="AE132" s="12" t="s">
        <v>16</v>
      </c>
      <c r="AG132" s="110"/>
      <c r="AH132" s="101"/>
      <c r="AI132" s="67" t="s">
        <v>113</v>
      </c>
      <c r="AJ132" s="11" t="s">
        <v>16</v>
      </c>
      <c r="AK132" s="11" t="s">
        <v>22</v>
      </c>
      <c r="AL132" s="39" t="s">
        <v>6</v>
      </c>
      <c r="AM132" s="40" t="s">
        <v>7</v>
      </c>
      <c r="AN132" s="69">
        <f t="shared" si="17"/>
        <v>3077.2750000000001</v>
      </c>
      <c r="AO132" s="12" t="s">
        <v>16</v>
      </c>
      <c r="AQ132" s="53"/>
    </row>
    <row r="133" spans="1:43" x14ac:dyDescent="0.3">
      <c r="A133" s="104"/>
      <c r="B133" s="107"/>
      <c r="C133" s="60" t="s">
        <v>85</v>
      </c>
      <c r="D133" s="3" t="s">
        <v>16</v>
      </c>
      <c r="E133" s="3" t="s">
        <v>22</v>
      </c>
      <c r="F133" s="32" t="s">
        <v>6</v>
      </c>
      <c r="G133" s="34" t="s">
        <v>7</v>
      </c>
      <c r="H133" s="28">
        <v>3234.0750000000003</v>
      </c>
      <c r="I133" s="4" t="s">
        <v>16</v>
      </c>
      <c r="K133" s="104"/>
      <c r="L133" s="107"/>
      <c r="M133" s="60" t="s">
        <v>85</v>
      </c>
      <c r="N133" s="3" t="s">
        <v>16</v>
      </c>
      <c r="O133" s="3" t="s">
        <v>22</v>
      </c>
      <c r="P133" s="32" t="s">
        <v>6</v>
      </c>
      <c r="Q133" s="34" t="s">
        <v>7</v>
      </c>
      <c r="R133" s="28">
        <v>3298.2750000000001</v>
      </c>
      <c r="S133" s="4" t="s">
        <v>16</v>
      </c>
      <c r="U133" s="53"/>
      <c r="W133" s="110"/>
      <c r="X133" s="101"/>
      <c r="Y133" s="67" t="s">
        <v>114</v>
      </c>
      <c r="Z133" s="11" t="s">
        <v>16</v>
      </c>
      <c r="AA133" s="11" t="s">
        <v>22</v>
      </c>
      <c r="AB133" s="39" t="s">
        <v>6</v>
      </c>
      <c r="AC133" s="40" t="s">
        <v>7</v>
      </c>
      <c r="AD133" s="69">
        <f t="shared" si="16"/>
        <v>3334.0750000000003</v>
      </c>
      <c r="AE133" s="12" t="s">
        <v>16</v>
      </c>
      <c r="AG133" s="110"/>
      <c r="AH133" s="101"/>
      <c r="AI133" s="67" t="s">
        <v>114</v>
      </c>
      <c r="AJ133" s="11" t="s">
        <v>16</v>
      </c>
      <c r="AK133" s="11" t="s">
        <v>22</v>
      </c>
      <c r="AL133" s="39" t="s">
        <v>6</v>
      </c>
      <c r="AM133" s="40" t="s">
        <v>7</v>
      </c>
      <c r="AN133" s="69">
        <f t="shared" si="17"/>
        <v>3398.2750000000001</v>
      </c>
      <c r="AO133" s="12" t="s">
        <v>16</v>
      </c>
      <c r="AQ133" s="53"/>
    </row>
    <row r="134" spans="1:43" x14ac:dyDescent="0.3">
      <c r="A134" s="104"/>
      <c r="B134" s="107"/>
      <c r="C134" s="60" t="s">
        <v>86</v>
      </c>
      <c r="D134" s="3" t="s">
        <v>16</v>
      </c>
      <c r="E134" s="3" t="s">
        <v>22</v>
      </c>
      <c r="F134" s="32" t="s">
        <v>6</v>
      </c>
      <c r="G134" s="34" t="s">
        <v>7</v>
      </c>
      <c r="H134" s="28">
        <v>3474.8250000000003</v>
      </c>
      <c r="I134" s="4" t="s">
        <v>16</v>
      </c>
      <c r="K134" s="104"/>
      <c r="L134" s="107"/>
      <c r="M134" s="60" t="s">
        <v>86</v>
      </c>
      <c r="N134" s="3" t="s">
        <v>16</v>
      </c>
      <c r="O134" s="3" t="s">
        <v>22</v>
      </c>
      <c r="P134" s="32" t="s">
        <v>6</v>
      </c>
      <c r="Q134" s="34" t="s">
        <v>7</v>
      </c>
      <c r="R134" s="28">
        <v>3539.0250000000001</v>
      </c>
      <c r="S134" s="4" t="s">
        <v>16</v>
      </c>
      <c r="U134" s="53"/>
      <c r="W134" s="110"/>
      <c r="X134" s="101"/>
      <c r="Y134" s="67" t="s">
        <v>115</v>
      </c>
      <c r="Z134" s="11" t="s">
        <v>16</v>
      </c>
      <c r="AA134" s="11" t="s">
        <v>22</v>
      </c>
      <c r="AB134" s="39" t="s">
        <v>6</v>
      </c>
      <c r="AC134" s="40" t="s">
        <v>7</v>
      </c>
      <c r="AD134" s="69">
        <f t="shared" si="16"/>
        <v>3574.8250000000003</v>
      </c>
      <c r="AE134" s="12" t="s">
        <v>16</v>
      </c>
      <c r="AG134" s="110"/>
      <c r="AH134" s="101"/>
      <c r="AI134" s="67" t="s">
        <v>115</v>
      </c>
      <c r="AJ134" s="11" t="s">
        <v>16</v>
      </c>
      <c r="AK134" s="11" t="s">
        <v>22</v>
      </c>
      <c r="AL134" s="39" t="s">
        <v>6</v>
      </c>
      <c r="AM134" s="40" t="s">
        <v>7</v>
      </c>
      <c r="AN134" s="69">
        <f t="shared" si="17"/>
        <v>3639.0250000000001</v>
      </c>
      <c r="AO134" s="12" t="s">
        <v>16</v>
      </c>
      <c r="AQ134" s="53"/>
    </row>
    <row r="135" spans="1:43" x14ac:dyDescent="0.3">
      <c r="A135" s="104"/>
      <c r="B135" s="107"/>
      <c r="C135" s="60" t="s">
        <v>87</v>
      </c>
      <c r="D135" s="3" t="s">
        <v>16</v>
      </c>
      <c r="E135" s="3" t="s">
        <v>22</v>
      </c>
      <c r="F135" s="32" t="s">
        <v>6</v>
      </c>
      <c r="G135" s="34" t="s">
        <v>7</v>
      </c>
      <c r="H135" s="28">
        <v>4148.9250000000002</v>
      </c>
      <c r="I135" s="4" t="s">
        <v>16</v>
      </c>
      <c r="K135" s="104"/>
      <c r="L135" s="107"/>
      <c r="M135" s="60" t="s">
        <v>87</v>
      </c>
      <c r="N135" s="3" t="s">
        <v>16</v>
      </c>
      <c r="O135" s="3" t="s">
        <v>22</v>
      </c>
      <c r="P135" s="32" t="s">
        <v>6</v>
      </c>
      <c r="Q135" s="34" t="s">
        <v>7</v>
      </c>
      <c r="R135" s="28">
        <v>4245.2250000000004</v>
      </c>
      <c r="S135" s="4" t="s">
        <v>16</v>
      </c>
      <c r="U135" s="53"/>
      <c r="W135" s="110"/>
      <c r="X135" s="101"/>
      <c r="Y135" s="67" t="s">
        <v>116</v>
      </c>
      <c r="Z135" s="11" t="s">
        <v>16</v>
      </c>
      <c r="AA135" s="11" t="s">
        <v>22</v>
      </c>
      <c r="AB135" s="39" t="s">
        <v>6</v>
      </c>
      <c r="AC135" s="40" t="s">
        <v>7</v>
      </c>
      <c r="AD135" s="69">
        <f t="shared" si="16"/>
        <v>4248.9250000000002</v>
      </c>
      <c r="AE135" s="12" t="s">
        <v>16</v>
      </c>
      <c r="AG135" s="110"/>
      <c r="AH135" s="101"/>
      <c r="AI135" s="67" t="s">
        <v>116</v>
      </c>
      <c r="AJ135" s="11" t="s">
        <v>16</v>
      </c>
      <c r="AK135" s="11" t="s">
        <v>22</v>
      </c>
      <c r="AL135" s="39" t="s">
        <v>6</v>
      </c>
      <c r="AM135" s="40" t="s">
        <v>7</v>
      </c>
      <c r="AN135" s="69">
        <f t="shared" si="17"/>
        <v>4345.2250000000004</v>
      </c>
      <c r="AO135" s="12" t="s">
        <v>16</v>
      </c>
      <c r="AQ135" s="53"/>
    </row>
    <row r="136" spans="1:43" x14ac:dyDescent="0.3">
      <c r="A136" s="104"/>
      <c r="B136" s="107"/>
      <c r="C136" s="60" t="s">
        <v>88</v>
      </c>
      <c r="D136" s="3" t="s">
        <v>69</v>
      </c>
      <c r="E136" s="3" t="s">
        <v>20</v>
      </c>
      <c r="F136" s="32" t="s">
        <v>6</v>
      </c>
      <c r="G136" s="34" t="s">
        <v>7</v>
      </c>
      <c r="H136" s="28">
        <v>5545.2750000000005</v>
      </c>
      <c r="I136" s="4" t="s">
        <v>16</v>
      </c>
      <c r="K136" s="104"/>
      <c r="L136" s="107"/>
      <c r="M136" s="60" t="s">
        <v>88</v>
      </c>
      <c r="N136" s="3" t="s">
        <v>69</v>
      </c>
      <c r="O136" s="3" t="s">
        <v>20</v>
      </c>
      <c r="P136" s="32" t="s">
        <v>6</v>
      </c>
      <c r="Q136" s="34" t="s">
        <v>7</v>
      </c>
      <c r="R136" s="28">
        <v>5641.5750000000007</v>
      </c>
      <c r="S136" s="4" t="s">
        <v>16</v>
      </c>
      <c r="U136" s="53"/>
      <c r="W136" s="110"/>
      <c r="X136" s="101"/>
      <c r="Y136" s="67" t="s">
        <v>117</v>
      </c>
      <c r="Z136" s="11" t="s">
        <v>69</v>
      </c>
      <c r="AA136" s="11" t="s">
        <v>20</v>
      </c>
      <c r="AB136" s="39" t="s">
        <v>6</v>
      </c>
      <c r="AC136" s="40" t="s">
        <v>7</v>
      </c>
      <c r="AD136" s="69">
        <f>H136+200</f>
        <v>5745.2750000000005</v>
      </c>
      <c r="AE136" s="12" t="s">
        <v>16</v>
      </c>
      <c r="AG136" s="110"/>
      <c r="AH136" s="101"/>
      <c r="AI136" s="67" t="s">
        <v>117</v>
      </c>
      <c r="AJ136" s="11" t="s">
        <v>69</v>
      </c>
      <c r="AK136" s="11" t="s">
        <v>20</v>
      </c>
      <c r="AL136" s="39" t="s">
        <v>6</v>
      </c>
      <c r="AM136" s="40" t="s">
        <v>7</v>
      </c>
      <c r="AN136" s="69">
        <f>R136+200</f>
        <v>5841.5750000000007</v>
      </c>
      <c r="AO136" s="12" t="s">
        <v>16</v>
      </c>
      <c r="AQ136" s="53"/>
    </row>
    <row r="137" spans="1:43" x14ac:dyDescent="0.3">
      <c r="A137" s="104"/>
      <c r="B137" s="107"/>
      <c r="C137" s="60" t="s">
        <v>89</v>
      </c>
      <c r="D137" s="3" t="s">
        <v>27</v>
      </c>
      <c r="E137" s="3" t="s">
        <v>21</v>
      </c>
      <c r="F137" s="32" t="s">
        <v>6</v>
      </c>
      <c r="G137" s="34" t="s">
        <v>7</v>
      </c>
      <c r="H137" s="28">
        <v>5633.55</v>
      </c>
      <c r="I137" s="4" t="s">
        <v>16</v>
      </c>
      <c r="K137" s="104"/>
      <c r="L137" s="107"/>
      <c r="M137" s="60" t="s">
        <v>89</v>
      </c>
      <c r="N137" s="3" t="s">
        <v>27</v>
      </c>
      <c r="O137" s="3" t="s">
        <v>21</v>
      </c>
      <c r="P137" s="32" t="s">
        <v>6</v>
      </c>
      <c r="Q137" s="34" t="s">
        <v>7</v>
      </c>
      <c r="R137" s="28">
        <v>5729.85</v>
      </c>
      <c r="S137" s="4" t="s">
        <v>16</v>
      </c>
      <c r="U137" s="53"/>
      <c r="W137" s="110"/>
      <c r="X137" s="101"/>
      <c r="Y137" s="67" t="s">
        <v>118</v>
      </c>
      <c r="Z137" s="11" t="s">
        <v>27</v>
      </c>
      <c r="AA137" s="11" t="s">
        <v>21</v>
      </c>
      <c r="AB137" s="39" t="s">
        <v>6</v>
      </c>
      <c r="AC137" s="40" t="s">
        <v>7</v>
      </c>
      <c r="AD137" s="69">
        <f t="shared" ref="AD137:AD150" si="18">H137+200</f>
        <v>5833.55</v>
      </c>
      <c r="AE137" s="12" t="s">
        <v>16</v>
      </c>
      <c r="AG137" s="110"/>
      <c r="AH137" s="101"/>
      <c r="AI137" s="67" t="s">
        <v>118</v>
      </c>
      <c r="AJ137" s="11" t="s">
        <v>27</v>
      </c>
      <c r="AK137" s="11" t="s">
        <v>21</v>
      </c>
      <c r="AL137" s="39" t="s">
        <v>6</v>
      </c>
      <c r="AM137" s="40" t="s">
        <v>7</v>
      </c>
      <c r="AN137" s="69">
        <f t="shared" ref="AN137:AN150" si="19">R137+200</f>
        <v>5929.85</v>
      </c>
      <c r="AO137" s="12" t="s">
        <v>16</v>
      </c>
      <c r="AQ137" s="53"/>
    </row>
    <row r="138" spans="1:43" x14ac:dyDescent="0.3">
      <c r="A138" s="104"/>
      <c r="B138" s="107"/>
      <c r="C138" s="60" t="s">
        <v>90</v>
      </c>
      <c r="D138" s="3" t="s">
        <v>16</v>
      </c>
      <c r="E138" s="3" t="s">
        <v>22</v>
      </c>
      <c r="F138" s="32" t="s">
        <v>6</v>
      </c>
      <c r="G138" s="34" t="s">
        <v>7</v>
      </c>
      <c r="H138" s="28">
        <v>5753.9250000000002</v>
      </c>
      <c r="I138" s="4" t="s">
        <v>16</v>
      </c>
      <c r="K138" s="104"/>
      <c r="L138" s="107"/>
      <c r="M138" s="60" t="s">
        <v>90</v>
      </c>
      <c r="N138" s="3" t="s">
        <v>16</v>
      </c>
      <c r="O138" s="3" t="s">
        <v>22</v>
      </c>
      <c r="P138" s="32" t="s">
        <v>6</v>
      </c>
      <c r="Q138" s="34" t="s">
        <v>7</v>
      </c>
      <c r="R138" s="28">
        <v>5850.2250000000004</v>
      </c>
      <c r="S138" s="4" t="s">
        <v>16</v>
      </c>
      <c r="U138" s="53"/>
      <c r="W138" s="110"/>
      <c r="X138" s="101"/>
      <c r="Y138" s="67" t="s">
        <v>119</v>
      </c>
      <c r="Z138" s="11" t="s">
        <v>16</v>
      </c>
      <c r="AA138" s="11" t="s">
        <v>22</v>
      </c>
      <c r="AB138" s="39" t="s">
        <v>6</v>
      </c>
      <c r="AC138" s="40" t="s">
        <v>7</v>
      </c>
      <c r="AD138" s="69">
        <f t="shared" si="18"/>
        <v>5953.9250000000002</v>
      </c>
      <c r="AE138" s="12" t="s">
        <v>16</v>
      </c>
      <c r="AG138" s="110"/>
      <c r="AH138" s="101"/>
      <c r="AI138" s="67" t="s">
        <v>119</v>
      </c>
      <c r="AJ138" s="11" t="s">
        <v>16</v>
      </c>
      <c r="AK138" s="11" t="s">
        <v>22</v>
      </c>
      <c r="AL138" s="39" t="s">
        <v>6</v>
      </c>
      <c r="AM138" s="40" t="s">
        <v>7</v>
      </c>
      <c r="AN138" s="69">
        <f t="shared" si="19"/>
        <v>6050.2250000000004</v>
      </c>
      <c r="AO138" s="12" t="s">
        <v>16</v>
      </c>
      <c r="AQ138" s="53"/>
    </row>
    <row r="139" spans="1:43" x14ac:dyDescent="0.3">
      <c r="A139" s="104"/>
      <c r="B139" s="107"/>
      <c r="C139" s="60" t="s">
        <v>91</v>
      </c>
      <c r="D139" s="3" t="s">
        <v>69</v>
      </c>
      <c r="E139" s="3" t="s">
        <v>20</v>
      </c>
      <c r="F139" s="32" t="s">
        <v>6</v>
      </c>
      <c r="G139" s="34" t="s">
        <v>7</v>
      </c>
      <c r="H139" s="28">
        <v>5946.5250000000005</v>
      </c>
      <c r="I139" s="4" t="s">
        <v>16</v>
      </c>
      <c r="K139" s="104"/>
      <c r="L139" s="107"/>
      <c r="M139" s="60" t="s">
        <v>91</v>
      </c>
      <c r="N139" s="3" t="s">
        <v>69</v>
      </c>
      <c r="O139" s="3" t="s">
        <v>20</v>
      </c>
      <c r="P139" s="32" t="s">
        <v>6</v>
      </c>
      <c r="Q139" s="34" t="s">
        <v>7</v>
      </c>
      <c r="R139" s="28">
        <v>6042.8250000000007</v>
      </c>
      <c r="S139" s="4" t="s">
        <v>16</v>
      </c>
      <c r="U139" s="53"/>
      <c r="W139" s="110"/>
      <c r="X139" s="101"/>
      <c r="Y139" s="67" t="s">
        <v>120</v>
      </c>
      <c r="Z139" s="11" t="s">
        <v>69</v>
      </c>
      <c r="AA139" s="11" t="s">
        <v>20</v>
      </c>
      <c r="AB139" s="39" t="s">
        <v>6</v>
      </c>
      <c r="AC139" s="40" t="s">
        <v>7</v>
      </c>
      <c r="AD139" s="69">
        <f t="shared" si="18"/>
        <v>6146.5250000000005</v>
      </c>
      <c r="AE139" s="12" t="s">
        <v>16</v>
      </c>
      <c r="AG139" s="110"/>
      <c r="AH139" s="101"/>
      <c r="AI139" s="67" t="s">
        <v>120</v>
      </c>
      <c r="AJ139" s="11" t="s">
        <v>69</v>
      </c>
      <c r="AK139" s="11" t="s">
        <v>20</v>
      </c>
      <c r="AL139" s="39" t="s">
        <v>6</v>
      </c>
      <c r="AM139" s="40" t="s">
        <v>7</v>
      </c>
      <c r="AN139" s="69">
        <f t="shared" si="19"/>
        <v>6242.8250000000007</v>
      </c>
      <c r="AO139" s="12" t="s">
        <v>16</v>
      </c>
      <c r="AQ139" s="53"/>
    </row>
    <row r="140" spans="1:43" x14ac:dyDescent="0.3">
      <c r="A140" s="104"/>
      <c r="B140" s="107"/>
      <c r="C140" s="60" t="s">
        <v>92</v>
      </c>
      <c r="D140" s="3" t="s">
        <v>27</v>
      </c>
      <c r="E140" s="3" t="s">
        <v>21</v>
      </c>
      <c r="F140" s="32" t="s">
        <v>6</v>
      </c>
      <c r="G140" s="34" t="s">
        <v>7</v>
      </c>
      <c r="H140" s="28">
        <v>6034.8</v>
      </c>
      <c r="I140" s="4" t="s">
        <v>16</v>
      </c>
      <c r="K140" s="104"/>
      <c r="L140" s="107"/>
      <c r="M140" s="60" t="s">
        <v>92</v>
      </c>
      <c r="N140" s="3" t="s">
        <v>27</v>
      </c>
      <c r="O140" s="3" t="s">
        <v>21</v>
      </c>
      <c r="P140" s="32" t="s">
        <v>6</v>
      </c>
      <c r="Q140" s="34" t="s">
        <v>7</v>
      </c>
      <c r="R140" s="28">
        <v>6131.1</v>
      </c>
      <c r="S140" s="4" t="s">
        <v>16</v>
      </c>
      <c r="U140" s="53"/>
      <c r="W140" s="110"/>
      <c r="X140" s="101"/>
      <c r="Y140" s="67" t="s">
        <v>121</v>
      </c>
      <c r="Z140" s="11" t="s">
        <v>27</v>
      </c>
      <c r="AA140" s="11" t="s">
        <v>21</v>
      </c>
      <c r="AB140" s="39" t="s">
        <v>6</v>
      </c>
      <c r="AC140" s="40" t="s">
        <v>7</v>
      </c>
      <c r="AD140" s="69">
        <f t="shared" si="18"/>
        <v>6234.8</v>
      </c>
      <c r="AE140" s="12" t="s">
        <v>16</v>
      </c>
      <c r="AG140" s="110"/>
      <c r="AH140" s="101"/>
      <c r="AI140" s="67" t="s">
        <v>121</v>
      </c>
      <c r="AJ140" s="11" t="s">
        <v>27</v>
      </c>
      <c r="AK140" s="11" t="s">
        <v>21</v>
      </c>
      <c r="AL140" s="39" t="s">
        <v>6</v>
      </c>
      <c r="AM140" s="40" t="s">
        <v>7</v>
      </c>
      <c r="AN140" s="69">
        <f t="shared" si="19"/>
        <v>6331.1</v>
      </c>
      <c r="AO140" s="12" t="s">
        <v>16</v>
      </c>
      <c r="AQ140" s="53"/>
    </row>
    <row r="141" spans="1:43" x14ac:dyDescent="0.3">
      <c r="A141" s="104"/>
      <c r="B141" s="107"/>
      <c r="C141" s="60" t="s">
        <v>93</v>
      </c>
      <c r="D141" s="3" t="s">
        <v>16</v>
      </c>
      <c r="E141" s="3" t="s">
        <v>22</v>
      </c>
      <c r="F141" s="32" t="s">
        <v>6</v>
      </c>
      <c r="G141" s="34" t="s">
        <v>7</v>
      </c>
      <c r="H141" s="28">
        <v>6155.1750000000002</v>
      </c>
      <c r="I141" s="4" t="s">
        <v>16</v>
      </c>
      <c r="K141" s="104"/>
      <c r="L141" s="107"/>
      <c r="M141" s="60" t="s">
        <v>93</v>
      </c>
      <c r="N141" s="3" t="s">
        <v>16</v>
      </c>
      <c r="O141" s="3" t="s">
        <v>22</v>
      </c>
      <c r="P141" s="32" t="s">
        <v>6</v>
      </c>
      <c r="Q141" s="34" t="s">
        <v>7</v>
      </c>
      <c r="R141" s="28">
        <v>6251.4750000000004</v>
      </c>
      <c r="S141" s="4" t="s">
        <v>16</v>
      </c>
      <c r="U141" s="53"/>
      <c r="W141" s="110"/>
      <c r="X141" s="101"/>
      <c r="Y141" s="67" t="s">
        <v>122</v>
      </c>
      <c r="Z141" s="11" t="s">
        <v>16</v>
      </c>
      <c r="AA141" s="11" t="s">
        <v>22</v>
      </c>
      <c r="AB141" s="39" t="s">
        <v>6</v>
      </c>
      <c r="AC141" s="40" t="s">
        <v>7</v>
      </c>
      <c r="AD141" s="69">
        <f t="shared" si="18"/>
        <v>6355.1750000000002</v>
      </c>
      <c r="AE141" s="12" t="s">
        <v>16</v>
      </c>
      <c r="AG141" s="110"/>
      <c r="AH141" s="101"/>
      <c r="AI141" s="67" t="s">
        <v>122</v>
      </c>
      <c r="AJ141" s="11" t="s">
        <v>16</v>
      </c>
      <c r="AK141" s="11" t="s">
        <v>22</v>
      </c>
      <c r="AL141" s="39" t="s">
        <v>6</v>
      </c>
      <c r="AM141" s="40" t="s">
        <v>7</v>
      </c>
      <c r="AN141" s="69">
        <f t="shared" si="19"/>
        <v>6451.4750000000004</v>
      </c>
      <c r="AO141" s="12" t="s">
        <v>16</v>
      </c>
      <c r="AQ141" s="53"/>
    </row>
    <row r="142" spans="1:43" x14ac:dyDescent="0.3">
      <c r="A142" s="104"/>
      <c r="B142" s="107"/>
      <c r="C142" s="60" t="s">
        <v>94</v>
      </c>
      <c r="D142" s="3" t="s">
        <v>27</v>
      </c>
      <c r="E142" s="3" t="s">
        <v>20</v>
      </c>
      <c r="F142" s="32" t="s">
        <v>6</v>
      </c>
      <c r="G142" s="34" t="s">
        <v>7</v>
      </c>
      <c r="H142" s="28">
        <v>6572.4750000000004</v>
      </c>
      <c r="I142" s="4" t="s">
        <v>16</v>
      </c>
      <c r="K142" s="104"/>
      <c r="L142" s="107"/>
      <c r="M142" s="60" t="s">
        <v>94</v>
      </c>
      <c r="N142" s="3" t="s">
        <v>27</v>
      </c>
      <c r="O142" s="3" t="s">
        <v>20</v>
      </c>
      <c r="P142" s="32" t="s">
        <v>6</v>
      </c>
      <c r="Q142" s="34" t="s">
        <v>7</v>
      </c>
      <c r="R142" s="28">
        <v>6700.875</v>
      </c>
      <c r="S142" s="4" t="s">
        <v>16</v>
      </c>
      <c r="U142" s="53"/>
      <c r="W142" s="110"/>
      <c r="X142" s="101"/>
      <c r="Y142" s="67" t="s">
        <v>123</v>
      </c>
      <c r="Z142" s="11" t="s">
        <v>27</v>
      </c>
      <c r="AA142" s="11" t="s">
        <v>20</v>
      </c>
      <c r="AB142" s="39" t="s">
        <v>6</v>
      </c>
      <c r="AC142" s="40" t="s">
        <v>7</v>
      </c>
      <c r="AD142" s="69">
        <f t="shared" si="18"/>
        <v>6772.4750000000004</v>
      </c>
      <c r="AE142" s="12" t="s">
        <v>16</v>
      </c>
      <c r="AG142" s="110"/>
      <c r="AH142" s="101"/>
      <c r="AI142" s="67" t="s">
        <v>123</v>
      </c>
      <c r="AJ142" s="11" t="s">
        <v>27</v>
      </c>
      <c r="AK142" s="11" t="s">
        <v>20</v>
      </c>
      <c r="AL142" s="39" t="s">
        <v>6</v>
      </c>
      <c r="AM142" s="40" t="s">
        <v>7</v>
      </c>
      <c r="AN142" s="69">
        <f t="shared" si="19"/>
        <v>6900.875</v>
      </c>
      <c r="AO142" s="12" t="s">
        <v>16</v>
      </c>
      <c r="AQ142" s="53"/>
    </row>
    <row r="143" spans="1:43" x14ac:dyDescent="0.3">
      <c r="A143" s="104"/>
      <c r="B143" s="107"/>
      <c r="C143" s="60" t="s">
        <v>95</v>
      </c>
      <c r="D143" s="3" t="s">
        <v>17</v>
      </c>
      <c r="E143" s="3" t="s">
        <v>21</v>
      </c>
      <c r="F143" s="32" t="s">
        <v>6</v>
      </c>
      <c r="G143" s="34" t="s">
        <v>7</v>
      </c>
      <c r="H143" s="28">
        <v>6716.9250000000002</v>
      </c>
      <c r="I143" s="4" t="s">
        <v>16</v>
      </c>
      <c r="K143" s="104"/>
      <c r="L143" s="107"/>
      <c r="M143" s="60" t="s">
        <v>95</v>
      </c>
      <c r="N143" s="3" t="s">
        <v>17</v>
      </c>
      <c r="O143" s="3" t="s">
        <v>21</v>
      </c>
      <c r="P143" s="32" t="s">
        <v>6</v>
      </c>
      <c r="Q143" s="34" t="s">
        <v>7</v>
      </c>
      <c r="R143" s="28">
        <v>6845.3250000000007</v>
      </c>
      <c r="S143" s="4" t="s">
        <v>16</v>
      </c>
      <c r="U143" s="53"/>
      <c r="W143" s="110"/>
      <c r="X143" s="101"/>
      <c r="Y143" s="67" t="s">
        <v>124</v>
      </c>
      <c r="Z143" s="11" t="s">
        <v>17</v>
      </c>
      <c r="AA143" s="11" t="s">
        <v>21</v>
      </c>
      <c r="AB143" s="39" t="s">
        <v>6</v>
      </c>
      <c r="AC143" s="40" t="s">
        <v>7</v>
      </c>
      <c r="AD143" s="69">
        <f t="shared" si="18"/>
        <v>6916.9250000000002</v>
      </c>
      <c r="AE143" s="12" t="s">
        <v>16</v>
      </c>
      <c r="AG143" s="110"/>
      <c r="AH143" s="101"/>
      <c r="AI143" s="67" t="s">
        <v>124</v>
      </c>
      <c r="AJ143" s="11" t="s">
        <v>17</v>
      </c>
      <c r="AK143" s="11" t="s">
        <v>21</v>
      </c>
      <c r="AL143" s="39" t="s">
        <v>6</v>
      </c>
      <c r="AM143" s="40" t="s">
        <v>7</v>
      </c>
      <c r="AN143" s="69">
        <f t="shared" si="19"/>
        <v>7045.3250000000007</v>
      </c>
      <c r="AO143" s="12" t="s">
        <v>16</v>
      </c>
      <c r="AQ143" s="53"/>
    </row>
    <row r="144" spans="1:43" x14ac:dyDescent="0.3">
      <c r="A144" s="104"/>
      <c r="B144" s="107"/>
      <c r="C144" s="60" t="s">
        <v>96</v>
      </c>
      <c r="D144" s="3" t="s">
        <v>16</v>
      </c>
      <c r="E144" s="3" t="s">
        <v>22</v>
      </c>
      <c r="F144" s="32" t="s">
        <v>6</v>
      </c>
      <c r="G144" s="34" t="s">
        <v>7</v>
      </c>
      <c r="H144" s="28">
        <v>6861.375</v>
      </c>
      <c r="I144" s="4" t="s">
        <v>16</v>
      </c>
      <c r="K144" s="104"/>
      <c r="L144" s="107"/>
      <c r="M144" s="60" t="s">
        <v>96</v>
      </c>
      <c r="N144" s="3" t="s">
        <v>16</v>
      </c>
      <c r="O144" s="3" t="s">
        <v>22</v>
      </c>
      <c r="P144" s="32" t="s">
        <v>6</v>
      </c>
      <c r="Q144" s="34" t="s">
        <v>7</v>
      </c>
      <c r="R144" s="28">
        <v>6989.7750000000005</v>
      </c>
      <c r="S144" s="4" t="s">
        <v>16</v>
      </c>
      <c r="U144" s="53"/>
      <c r="W144" s="110"/>
      <c r="X144" s="101"/>
      <c r="Y144" s="67" t="s">
        <v>125</v>
      </c>
      <c r="Z144" s="11" t="s">
        <v>16</v>
      </c>
      <c r="AA144" s="11" t="s">
        <v>22</v>
      </c>
      <c r="AB144" s="39" t="s">
        <v>6</v>
      </c>
      <c r="AC144" s="40" t="s">
        <v>7</v>
      </c>
      <c r="AD144" s="69">
        <f t="shared" si="18"/>
        <v>7061.375</v>
      </c>
      <c r="AE144" s="12" t="s">
        <v>16</v>
      </c>
      <c r="AG144" s="110"/>
      <c r="AH144" s="101"/>
      <c r="AI144" s="67" t="s">
        <v>125</v>
      </c>
      <c r="AJ144" s="11" t="s">
        <v>16</v>
      </c>
      <c r="AK144" s="11" t="s">
        <v>22</v>
      </c>
      <c r="AL144" s="39" t="s">
        <v>6</v>
      </c>
      <c r="AM144" s="40" t="s">
        <v>7</v>
      </c>
      <c r="AN144" s="69">
        <f t="shared" si="19"/>
        <v>7189.7750000000005</v>
      </c>
      <c r="AO144" s="12" t="s">
        <v>16</v>
      </c>
      <c r="AQ144" s="53"/>
    </row>
    <row r="145" spans="1:43" x14ac:dyDescent="0.3">
      <c r="A145" s="104"/>
      <c r="B145" s="107"/>
      <c r="C145" s="60" t="s">
        <v>97</v>
      </c>
      <c r="D145" s="3" t="s">
        <v>17</v>
      </c>
      <c r="E145" s="3" t="s">
        <v>20</v>
      </c>
      <c r="F145" s="32" t="s">
        <v>6</v>
      </c>
      <c r="G145" s="34" t="s">
        <v>7</v>
      </c>
      <c r="H145" s="28">
        <v>7487.3250000000007</v>
      </c>
      <c r="I145" s="4" t="s">
        <v>16</v>
      </c>
      <c r="K145" s="104"/>
      <c r="L145" s="107"/>
      <c r="M145" s="60" t="s">
        <v>97</v>
      </c>
      <c r="N145" s="3" t="s">
        <v>17</v>
      </c>
      <c r="O145" s="3" t="s">
        <v>20</v>
      </c>
      <c r="P145" s="32" t="s">
        <v>6</v>
      </c>
      <c r="Q145" s="34" t="s">
        <v>7</v>
      </c>
      <c r="R145" s="28">
        <v>7647.8250000000007</v>
      </c>
      <c r="S145" s="4" t="s">
        <v>16</v>
      </c>
      <c r="U145" s="53"/>
      <c r="W145" s="110"/>
      <c r="X145" s="101"/>
      <c r="Y145" s="67" t="s">
        <v>126</v>
      </c>
      <c r="Z145" s="11" t="s">
        <v>17</v>
      </c>
      <c r="AA145" s="11" t="s">
        <v>20</v>
      </c>
      <c r="AB145" s="39" t="s">
        <v>6</v>
      </c>
      <c r="AC145" s="40" t="s">
        <v>7</v>
      </c>
      <c r="AD145" s="69">
        <f t="shared" si="18"/>
        <v>7687.3250000000007</v>
      </c>
      <c r="AE145" s="12" t="s">
        <v>16</v>
      </c>
      <c r="AG145" s="110"/>
      <c r="AH145" s="101"/>
      <c r="AI145" s="67" t="s">
        <v>126</v>
      </c>
      <c r="AJ145" s="11" t="s">
        <v>17</v>
      </c>
      <c r="AK145" s="11" t="s">
        <v>20</v>
      </c>
      <c r="AL145" s="39" t="s">
        <v>6</v>
      </c>
      <c r="AM145" s="40" t="s">
        <v>7</v>
      </c>
      <c r="AN145" s="69">
        <f t="shared" si="19"/>
        <v>7847.8250000000007</v>
      </c>
      <c r="AO145" s="12" t="s">
        <v>16</v>
      </c>
      <c r="AQ145" s="53"/>
    </row>
    <row r="146" spans="1:43" x14ac:dyDescent="0.3">
      <c r="A146" s="104"/>
      <c r="B146" s="107"/>
      <c r="C146" s="60" t="s">
        <v>98</v>
      </c>
      <c r="D146" s="3" t="s">
        <v>26</v>
      </c>
      <c r="E146" s="3" t="s">
        <v>21</v>
      </c>
      <c r="F146" s="32" t="s">
        <v>6</v>
      </c>
      <c r="G146" s="34" t="s">
        <v>7</v>
      </c>
      <c r="H146" s="28">
        <v>7647.8250000000007</v>
      </c>
      <c r="I146" s="4" t="s">
        <v>16</v>
      </c>
      <c r="K146" s="104"/>
      <c r="L146" s="107"/>
      <c r="M146" s="60" t="s">
        <v>98</v>
      </c>
      <c r="N146" s="3" t="s">
        <v>26</v>
      </c>
      <c r="O146" s="3" t="s">
        <v>21</v>
      </c>
      <c r="P146" s="32" t="s">
        <v>6</v>
      </c>
      <c r="Q146" s="34" t="s">
        <v>7</v>
      </c>
      <c r="R146" s="28">
        <v>7808.3250000000007</v>
      </c>
      <c r="S146" s="4" t="s">
        <v>16</v>
      </c>
      <c r="U146" s="53"/>
      <c r="W146" s="110"/>
      <c r="X146" s="101"/>
      <c r="Y146" s="67" t="s">
        <v>127</v>
      </c>
      <c r="Z146" s="11" t="s">
        <v>26</v>
      </c>
      <c r="AA146" s="11" t="s">
        <v>21</v>
      </c>
      <c r="AB146" s="39" t="s">
        <v>6</v>
      </c>
      <c r="AC146" s="40" t="s">
        <v>7</v>
      </c>
      <c r="AD146" s="69">
        <f t="shared" si="18"/>
        <v>7847.8250000000007</v>
      </c>
      <c r="AE146" s="12" t="s">
        <v>16</v>
      </c>
      <c r="AG146" s="110"/>
      <c r="AH146" s="101"/>
      <c r="AI146" s="67" t="s">
        <v>127</v>
      </c>
      <c r="AJ146" s="11" t="s">
        <v>26</v>
      </c>
      <c r="AK146" s="11" t="s">
        <v>21</v>
      </c>
      <c r="AL146" s="39" t="s">
        <v>6</v>
      </c>
      <c r="AM146" s="40" t="s">
        <v>7</v>
      </c>
      <c r="AN146" s="69">
        <f t="shared" si="19"/>
        <v>8008.3250000000007</v>
      </c>
      <c r="AO146" s="12" t="s">
        <v>16</v>
      </c>
      <c r="AQ146" s="53"/>
    </row>
    <row r="147" spans="1:43" x14ac:dyDescent="0.3">
      <c r="A147" s="104"/>
      <c r="B147" s="107"/>
      <c r="C147" s="60" t="s">
        <v>99</v>
      </c>
      <c r="D147" s="3" t="s">
        <v>16</v>
      </c>
      <c r="E147" s="3" t="s">
        <v>22</v>
      </c>
      <c r="F147" s="32" t="s">
        <v>6</v>
      </c>
      <c r="G147" s="34" t="s">
        <v>7</v>
      </c>
      <c r="H147" s="28">
        <v>7808.3250000000007</v>
      </c>
      <c r="I147" s="4" t="s">
        <v>16</v>
      </c>
      <c r="K147" s="104"/>
      <c r="L147" s="107"/>
      <c r="M147" s="60" t="s">
        <v>99</v>
      </c>
      <c r="N147" s="3" t="s">
        <v>16</v>
      </c>
      <c r="O147" s="3" t="s">
        <v>22</v>
      </c>
      <c r="P147" s="32" t="s">
        <v>6</v>
      </c>
      <c r="Q147" s="34" t="s">
        <v>7</v>
      </c>
      <c r="R147" s="28">
        <v>7968.8250000000007</v>
      </c>
      <c r="S147" s="4" t="s">
        <v>16</v>
      </c>
      <c r="U147" s="53"/>
      <c r="W147" s="110"/>
      <c r="X147" s="101"/>
      <c r="Y147" s="67" t="s">
        <v>128</v>
      </c>
      <c r="Z147" s="11" t="s">
        <v>16</v>
      </c>
      <c r="AA147" s="11" t="s">
        <v>22</v>
      </c>
      <c r="AB147" s="39" t="s">
        <v>6</v>
      </c>
      <c r="AC147" s="40" t="s">
        <v>7</v>
      </c>
      <c r="AD147" s="69">
        <f t="shared" si="18"/>
        <v>8008.3250000000007</v>
      </c>
      <c r="AE147" s="12" t="s">
        <v>16</v>
      </c>
      <c r="AG147" s="110"/>
      <c r="AH147" s="101"/>
      <c r="AI147" s="67" t="s">
        <v>128</v>
      </c>
      <c r="AJ147" s="11" t="s">
        <v>16</v>
      </c>
      <c r="AK147" s="11" t="s">
        <v>22</v>
      </c>
      <c r="AL147" s="39" t="s">
        <v>6</v>
      </c>
      <c r="AM147" s="40" t="s">
        <v>7</v>
      </c>
      <c r="AN147" s="69">
        <f t="shared" si="19"/>
        <v>8168.8250000000007</v>
      </c>
      <c r="AO147" s="12" t="s">
        <v>16</v>
      </c>
      <c r="AQ147" s="53"/>
    </row>
    <row r="148" spans="1:43" x14ac:dyDescent="0.3">
      <c r="A148" s="104"/>
      <c r="B148" s="107"/>
      <c r="C148" s="60" t="s">
        <v>100</v>
      </c>
      <c r="D148" s="3" t="s">
        <v>17</v>
      </c>
      <c r="E148" s="3" t="s">
        <v>20</v>
      </c>
      <c r="F148" s="32" t="s">
        <v>6</v>
      </c>
      <c r="G148" s="34" t="s">
        <v>7</v>
      </c>
      <c r="H148" s="28">
        <v>8771.3250000000007</v>
      </c>
      <c r="I148" s="4" t="s">
        <v>16</v>
      </c>
      <c r="K148" s="104"/>
      <c r="L148" s="107"/>
      <c r="M148" s="60" t="s">
        <v>100</v>
      </c>
      <c r="N148" s="3" t="s">
        <v>17</v>
      </c>
      <c r="O148" s="3" t="s">
        <v>20</v>
      </c>
      <c r="P148" s="32" t="s">
        <v>6</v>
      </c>
      <c r="Q148" s="34" t="s">
        <v>7</v>
      </c>
      <c r="R148" s="28">
        <v>8963.9250000000011</v>
      </c>
      <c r="S148" s="4" t="s">
        <v>16</v>
      </c>
      <c r="U148" s="53"/>
      <c r="W148" s="110"/>
      <c r="X148" s="101"/>
      <c r="Y148" s="67" t="s">
        <v>129</v>
      </c>
      <c r="Z148" s="11" t="s">
        <v>17</v>
      </c>
      <c r="AA148" s="11" t="s">
        <v>20</v>
      </c>
      <c r="AB148" s="39" t="s">
        <v>6</v>
      </c>
      <c r="AC148" s="40" t="s">
        <v>7</v>
      </c>
      <c r="AD148" s="69">
        <f t="shared" si="18"/>
        <v>8971.3250000000007</v>
      </c>
      <c r="AE148" s="12" t="s">
        <v>16</v>
      </c>
      <c r="AG148" s="110"/>
      <c r="AH148" s="101"/>
      <c r="AI148" s="67" t="s">
        <v>129</v>
      </c>
      <c r="AJ148" s="11" t="s">
        <v>17</v>
      </c>
      <c r="AK148" s="11" t="s">
        <v>20</v>
      </c>
      <c r="AL148" s="39" t="s">
        <v>6</v>
      </c>
      <c r="AM148" s="40" t="s">
        <v>7</v>
      </c>
      <c r="AN148" s="69">
        <f t="shared" si="19"/>
        <v>9163.9250000000011</v>
      </c>
      <c r="AO148" s="12" t="s">
        <v>16</v>
      </c>
      <c r="AQ148" s="53"/>
    </row>
    <row r="149" spans="1:43" x14ac:dyDescent="0.3">
      <c r="A149" s="104"/>
      <c r="B149" s="107"/>
      <c r="C149" s="60" t="s">
        <v>101</v>
      </c>
      <c r="D149" s="3" t="s">
        <v>26</v>
      </c>
      <c r="E149" s="3" t="s">
        <v>21</v>
      </c>
      <c r="F149" s="32" t="s">
        <v>6</v>
      </c>
      <c r="G149" s="34" t="s">
        <v>7</v>
      </c>
      <c r="H149" s="28">
        <v>8931.8250000000007</v>
      </c>
      <c r="I149" s="4" t="s">
        <v>16</v>
      </c>
      <c r="K149" s="104"/>
      <c r="L149" s="107"/>
      <c r="M149" s="60" t="s">
        <v>101</v>
      </c>
      <c r="N149" s="3" t="s">
        <v>26</v>
      </c>
      <c r="O149" s="3" t="s">
        <v>21</v>
      </c>
      <c r="P149" s="32" t="s">
        <v>6</v>
      </c>
      <c r="Q149" s="34" t="s">
        <v>7</v>
      </c>
      <c r="R149" s="28">
        <v>9124.4250000000011</v>
      </c>
      <c r="S149" s="4" t="s">
        <v>16</v>
      </c>
      <c r="U149" s="53"/>
      <c r="W149" s="110"/>
      <c r="X149" s="101"/>
      <c r="Y149" s="67" t="s">
        <v>130</v>
      </c>
      <c r="Z149" s="11" t="s">
        <v>26</v>
      </c>
      <c r="AA149" s="11" t="s">
        <v>21</v>
      </c>
      <c r="AB149" s="39" t="s">
        <v>6</v>
      </c>
      <c r="AC149" s="40" t="s">
        <v>7</v>
      </c>
      <c r="AD149" s="69">
        <f t="shared" si="18"/>
        <v>9131.8250000000007</v>
      </c>
      <c r="AE149" s="12" t="s">
        <v>16</v>
      </c>
      <c r="AG149" s="110"/>
      <c r="AH149" s="101"/>
      <c r="AI149" s="67" t="s">
        <v>130</v>
      </c>
      <c r="AJ149" s="11" t="s">
        <v>26</v>
      </c>
      <c r="AK149" s="11" t="s">
        <v>21</v>
      </c>
      <c r="AL149" s="39" t="s">
        <v>6</v>
      </c>
      <c r="AM149" s="40" t="s">
        <v>7</v>
      </c>
      <c r="AN149" s="69">
        <f t="shared" si="19"/>
        <v>9324.4250000000011</v>
      </c>
      <c r="AO149" s="12" t="s">
        <v>16</v>
      </c>
      <c r="AQ149" s="53"/>
    </row>
    <row r="150" spans="1:43" ht="15" thickBot="1" x14ac:dyDescent="0.35">
      <c r="A150" s="105"/>
      <c r="B150" s="108"/>
      <c r="C150" s="61" t="s">
        <v>102</v>
      </c>
      <c r="D150" s="5" t="s">
        <v>16</v>
      </c>
      <c r="E150" s="5" t="s">
        <v>22</v>
      </c>
      <c r="F150" s="36" t="s">
        <v>6</v>
      </c>
      <c r="G150" s="35" t="s">
        <v>7</v>
      </c>
      <c r="H150" s="30">
        <v>9092.3250000000007</v>
      </c>
      <c r="I150" s="6" t="s">
        <v>16</v>
      </c>
      <c r="K150" s="105"/>
      <c r="L150" s="108"/>
      <c r="M150" s="61" t="s">
        <v>102</v>
      </c>
      <c r="N150" s="5" t="s">
        <v>16</v>
      </c>
      <c r="O150" s="5" t="s">
        <v>22</v>
      </c>
      <c r="P150" s="36" t="s">
        <v>6</v>
      </c>
      <c r="Q150" s="35" t="s">
        <v>7</v>
      </c>
      <c r="R150" s="30">
        <v>9284.9250000000011</v>
      </c>
      <c r="S150" s="6" t="s">
        <v>16</v>
      </c>
      <c r="U150" s="53"/>
      <c r="W150" s="111"/>
      <c r="X150" s="102"/>
      <c r="Y150" s="70" t="s">
        <v>131</v>
      </c>
      <c r="Z150" s="13" t="s">
        <v>16</v>
      </c>
      <c r="AA150" s="13" t="s">
        <v>22</v>
      </c>
      <c r="AB150" s="41" t="s">
        <v>6</v>
      </c>
      <c r="AC150" s="42" t="s">
        <v>7</v>
      </c>
      <c r="AD150" s="72">
        <f t="shared" si="18"/>
        <v>9292.3250000000007</v>
      </c>
      <c r="AE150" s="14" t="s">
        <v>16</v>
      </c>
      <c r="AG150" s="111"/>
      <c r="AH150" s="102"/>
      <c r="AI150" s="70" t="s">
        <v>131</v>
      </c>
      <c r="AJ150" s="13" t="s">
        <v>16</v>
      </c>
      <c r="AK150" s="13" t="s">
        <v>22</v>
      </c>
      <c r="AL150" s="41" t="s">
        <v>6</v>
      </c>
      <c r="AM150" s="42" t="s">
        <v>7</v>
      </c>
      <c r="AN150" s="72">
        <f t="shared" si="19"/>
        <v>9484.9250000000011</v>
      </c>
      <c r="AO150" s="14" t="s">
        <v>16</v>
      </c>
      <c r="AQ150" s="53"/>
    </row>
    <row r="151" spans="1:43" ht="15" thickBot="1" x14ac:dyDescent="0.35">
      <c r="A151" s="20"/>
      <c r="B151" s="21"/>
      <c r="G151" s="22"/>
      <c r="H151" s="23"/>
      <c r="I151" s="22"/>
      <c r="K151" s="20"/>
      <c r="L151" s="21"/>
      <c r="Q151" s="22"/>
      <c r="R151" s="23"/>
      <c r="S151" s="22"/>
      <c r="U151" s="53"/>
      <c r="W151" s="20"/>
      <c r="X151" s="21"/>
      <c r="AC151" s="22"/>
      <c r="AD151" s="23"/>
      <c r="AE151" s="22"/>
      <c r="AG151" s="20"/>
      <c r="AH151" s="21"/>
      <c r="AM151" s="22"/>
      <c r="AN151" s="23"/>
      <c r="AO151" s="22"/>
      <c r="AQ151" s="53"/>
    </row>
    <row r="152" spans="1:43" ht="14.55" customHeight="1" x14ac:dyDescent="0.3">
      <c r="A152" s="103" t="s">
        <v>66</v>
      </c>
      <c r="B152" s="106" t="s">
        <v>74</v>
      </c>
      <c r="C152" s="58" t="s">
        <v>67</v>
      </c>
      <c r="D152" s="8" t="s">
        <v>68</v>
      </c>
      <c r="E152" s="8" t="s">
        <v>20</v>
      </c>
      <c r="F152" s="31" t="s">
        <v>6</v>
      </c>
      <c r="G152" s="33" t="s">
        <v>7</v>
      </c>
      <c r="H152" s="29">
        <v>1500.6750000000002</v>
      </c>
      <c r="I152" s="59"/>
      <c r="K152" s="103" t="s">
        <v>65</v>
      </c>
      <c r="L152" s="106" t="s">
        <v>74</v>
      </c>
      <c r="M152" s="58" t="s">
        <v>67</v>
      </c>
      <c r="N152" s="8" t="s">
        <v>68</v>
      </c>
      <c r="O152" s="8" t="s">
        <v>20</v>
      </c>
      <c r="P152" s="31" t="s">
        <v>6</v>
      </c>
      <c r="Q152" s="33" t="s">
        <v>7</v>
      </c>
      <c r="R152" s="29">
        <v>1500.6750000000002</v>
      </c>
      <c r="S152" s="59"/>
      <c r="U152" s="53"/>
      <c r="W152" s="109" t="s">
        <v>66</v>
      </c>
      <c r="X152" s="100" t="s">
        <v>74</v>
      </c>
      <c r="Y152" s="64" t="s">
        <v>103</v>
      </c>
      <c r="Z152" s="9" t="s">
        <v>68</v>
      </c>
      <c r="AA152" s="9" t="s">
        <v>20</v>
      </c>
      <c r="AB152" s="37" t="s">
        <v>6</v>
      </c>
      <c r="AC152" s="38" t="s">
        <v>7</v>
      </c>
      <c r="AD152" s="66">
        <f>H152+100</f>
        <v>1600.6750000000002</v>
      </c>
      <c r="AE152" s="10"/>
      <c r="AG152" s="109" t="s">
        <v>65</v>
      </c>
      <c r="AH152" s="100" t="s">
        <v>74</v>
      </c>
      <c r="AI152" s="64" t="s">
        <v>103</v>
      </c>
      <c r="AJ152" s="9" t="s">
        <v>68</v>
      </c>
      <c r="AK152" s="9" t="s">
        <v>20</v>
      </c>
      <c r="AL152" s="37" t="s">
        <v>6</v>
      </c>
      <c r="AM152" s="38" t="s">
        <v>7</v>
      </c>
      <c r="AN152" s="66">
        <f>R152+100</f>
        <v>1600.6750000000002</v>
      </c>
      <c r="AO152" s="10"/>
      <c r="AQ152" s="53"/>
    </row>
    <row r="153" spans="1:43" ht="14.55" customHeight="1" x14ac:dyDescent="0.3">
      <c r="A153" s="104"/>
      <c r="B153" s="107"/>
      <c r="C153" s="60" t="s">
        <v>75</v>
      </c>
      <c r="D153" s="3" t="s">
        <v>68</v>
      </c>
      <c r="E153" s="3" t="s">
        <v>20</v>
      </c>
      <c r="F153" s="32" t="s">
        <v>6</v>
      </c>
      <c r="G153" s="34" t="s">
        <v>7</v>
      </c>
      <c r="H153" s="28">
        <v>1548.825</v>
      </c>
      <c r="I153" s="4" t="s">
        <v>16</v>
      </c>
      <c r="K153" s="104"/>
      <c r="L153" s="107"/>
      <c r="M153" s="60" t="s">
        <v>75</v>
      </c>
      <c r="N153" s="3" t="s">
        <v>68</v>
      </c>
      <c r="O153" s="3" t="s">
        <v>20</v>
      </c>
      <c r="P153" s="32" t="s">
        <v>6</v>
      </c>
      <c r="Q153" s="34" t="s">
        <v>7</v>
      </c>
      <c r="R153" s="28">
        <v>1548.825</v>
      </c>
      <c r="S153" s="4" t="s">
        <v>16</v>
      </c>
      <c r="U153" s="53"/>
      <c r="W153" s="110"/>
      <c r="X153" s="101"/>
      <c r="Y153" s="67" t="s">
        <v>104</v>
      </c>
      <c r="Z153" s="11" t="s">
        <v>68</v>
      </c>
      <c r="AA153" s="11" t="s">
        <v>20</v>
      </c>
      <c r="AB153" s="39" t="s">
        <v>6</v>
      </c>
      <c r="AC153" s="40" t="s">
        <v>7</v>
      </c>
      <c r="AD153" s="69">
        <f t="shared" ref="AD153:AD165" si="20">H153+100</f>
        <v>1648.825</v>
      </c>
      <c r="AE153" s="12" t="s">
        <v>16</v>
      </c>
      <c r="AG153" s="110"/>
      <c r="AH153" s="101"/>
      <c r="AI153" s="67" t="s">
        <v>104</v>
      </c>
      <c r="AJ153" s="11" t="s">
        <v>68</v>
      </c>
      <c r="AK153" s="11" t="s">
        <v>20</v>
      </c>
      <c r="AL153" s="39" t="s">
        <v>6</v>
      </c>
      <c r="AM153" s="40" t="s">
        <v>7</v>
      </c>
      <c r="AN153" s="69">
        <f t="shared" ref="AN153:AN165" si="21">R153+100</f>
        <v>1648.825</v>
      </c>
      <c r="AO153" s="12" t="s">
        <v>16</v>
      </c>
      <c r="AQ153" s="53"/>
    </row>
    <row r="154" spans="1:43" x14ac:dyDescent="0.3">
      <c r="A154" s="104"/>
      <c r="B154" s="107"/>
      <c r="C154" s="60" t="s">
        <v>76</v>
      </c>
      <c r="D154" s="3" t="s">
        <v>17</v>
      </c>
      <c r="E154" s="3" t="s">
        <v>21</v>
      </c>
      <c r="F154" s="32" t="s">
        <v>6</v>
      </c>
      <c r="G154" s="34" t="s">
        <v>7</v>
      </c>
      <c r="H154" s="28">
        <v>1605</v>
      </c>
      <c r="I154" s="4" t="s">
        <v>16</v>
      </c>
      <c r="K154" s="104"/>
      <c r="L154" s="107"/>
      <c r="M154" s="60" t="s">
        <v>76</v>
      </c>
      <c r="N154" s="3" t="s">
        <v>17</v>
      </c>
      <c r="O154" s="3" t="s">
        <v>21</v>
      </c>
      <c r="P154" s="32" t="s">
        <v>6</v>
      </c>
      <c r="Q154" s="34" t="s">
        <v>7</v>
      </c>
      <c r="R154" s="28">
        <v>1637.1000000000001</v>
      </c>
      <c r="S154" s="4" t="s">
        <v>16</v>
      </c>
      <c r="U154" s="53"/>
      <c r="W154" s="110"/>
      <c r="X154" s="101"/>
      <c r="Y154" s="67" t="s">
        <v>105</v>
      </c>
      <c r="Z154" s="11" t="s">
        <v>17</v>
      </c>
      <c r="AA154" s="11" t="s">
        <v>21</v>
      </c>
      <c r="AB154" s="39" t="s">
        <v>6</v>
      </c>
      <c r="AC154" s="40" t="s">
        <v>7</v>
      </c>
      <c r="AD154" s="69">
        <f t="shared" si="20"/>
        <v>1705</v>
      </c>
      <c r="AE154" s="12" t="s">
        <v>16</v>
      </c>
      <c r="AG154" s="110"/>
      <c r="AH154" s="101"/>
      <c r="AI154" s="67" t="s">
        <v>105</v>
      </c>
      <c r="AJ154" s="11" t="s">
        <v>17</v>
      </c>
      <c r="AK154" s="11" t="s">
        <v>21</v>
      </c>
      <c r="AL154" s="39" t="s">
        <v>6</v>
      </c>
      <c r="AM154" s="40" t="s">
        <v>7</v>
      </c>
      <c r="AN154" s="69">
        <f t="shared" si="21"/>
        <v>1737.1000000000001</v>
      </c>
      <c r="AO154" s="12" t="s">
        <v>16</v>
      </c>
      <c r="AQ154" s="53"/>
    </row>
    <row r="155" spans="1:43" x14ac:dyDescent="0.3">
      <c r="A155" s="104"/>
      <c r="B155" s="107"/>
      <c r="C155" s="60" t="s">
        <v>77</v>
      </c>
      <c r="D155" s="3" t="s">
        <v>26</v>
      </c>
      <c r="E155" s="3" t="s">
        <v>22</v>
      </c>
      <c r="F155" s="32" t="s">
        <v>6</v>
      </c>
      <c r="G155" s="34" t="s">
        <v>7</v>
      </c>
      <c r="H155" s="28">
        <v>1701.3000000000002</v>
      </c>
      <c r="I155" s="4" t="s">
        <v>16</v>
      </c>
      <c r="K155" s="104"/>
      <c r="L155" s="107"/>
      <c r="M155" s="60" t="s">
        <v>77</v>
      </c>
      <c r="N155" s="3" t="s">
        <v>26</v>
      </c>
      <c r="O155" s="3" t="s">
        <v>22</v>
      </c>
      <c r="P155" s="32" t="s">
        <v>6</v>
      </c>
      <c r="Q155" s="34" t="s">
        <v>7</v>
      </c>
      <c r="R155" s="28">
        <v>1733.4</v>
      </c>
      <c r="S155" s="4" t="s">
        <v>16</v>
      </c>
      <c r="U155" s="53"/>
      <c r="W155" s="110"/>
      <c r="X155" s="101"/>
      <c r="Y155" s="67" t="s">
        <v>106</v>
      </c>
      <c r="Z155" s="11" t="s">
        <v>26</v>
      </c>
      <c r="AA155" s="11" t="s">
        <v>22</v>
      </c>
      <c r="AB155" s="39" t="s">
        <v>6</v>
      </c>
      <c r="AC155" s="40" t="s">
        <v>7</v>
      </c>
      <c r="AD155" s="69">
        <f t="shared" si="20"/>
        <v>1801.3000000000002</v>
      </c>
      <c r="AE155" s="12" t="s">
        <v>16</v>
      </c>
      <c r="AG155" s="110"/>
      <c r="AH155" s="101"/>
      <c r="AI155" s="67" t="s">
        <v>106</v>
      </c>
      <c r="AJ155" s="11" t="s">
        <v>26</v>
      </c>
      <c r="AK155" s="11" t="s">
        <v>22</v>
      </c>
      <c r="AL155" s="39" t="s">
        <v>6</v>
      </c>
      <c r="AM155" s="40" t="s">
        <v>7</v>
      </c>
      <c r="AN155" s="69">
        <f t="shared" si="21"/>
        <v>1833.4</v>
      </c>
      <c r="AO155" s="12" t="s">
        <v>16</v>
      </c>
      <c r="AQ155" s="53"/>
    </row>
    <row r="156" spans="1:43" x14ac:dyDescent="0.3">
      <c r="A156" s="104"/>
      <c r="B156" s="107"/>
      <c r="C156" s="60" t="s">
        <v>78</v>
      </c>
      <c r="D156" s="3" t="s">
        <v>16</v>
      </c>
      <c r="E156" s="3" t="s">
        <v>22</v>
      </c>
      <c r="F156" s="32" t="s">
        <v>6</v>
      </c>
      <c r="G156" s="34" t="s">
        <v>7</v>
      </c>
      <c r="H156" s="28">
        <v>1797.6000000000001</v>
      </c>
      <c r="I156" s="4" t="s">
        <v>16</v>
      </c>
      <c r="K156" s="104"/>
      <c r="L156" s="107"/>
      <c r="M156" s="60" t="s">
        <v>78</v>
      </c>
      <c r="N156" s="3" t="s">
        <v>16</v>
      </c>
      <c r="O156" s="3" t="s">
        <v>22</v>
      </c>
      <c r="P156" s="32" t="s">
        <v>6</v>
      </c>
      <c r="Q156" s="34" t="s">
        <v>7</v>
      </c>
      <c r="R156" s="28">
        <v>1829.7</v>
      </c>
      <c r="S156" s="4" t="s">
        <v>16</v>
      </c>
      <c r="U156" s="53"/>
      <c r="W156" s="110"/>
      <c r="X156" s="101"/>
      <c r="Y156" s="67" t="s">
        <v>107</v>
      </c>
      <c r="Z156" s="11" t="s">
        <v>16</v>
      </c>
      <c r="AA156" s="11" t="s">
        <v>22</v>
      </c>
      <c r="AB156" s="39" t="s">
        <v>6</v>
      </c>
      <c r="AC156" s="40" t="s">
        <v>7</v>
      </c>
      <c r="AD156" s="69">
        <f t="shared" si="20"/>
        <v>1897.6000000000001</v>
      </c>
      <c r="AE156" s="12" t="s">
        <v>16</v>
      </c>
      <c r="AG156" s="110"/>
      <c r="AH156" s="101"/>
      <c r="AI156" s="67" t="s">
        <v>107</v>
      </c>
      <c r="AJ156" s="11" t="s">
        <v>16</v>
      </c>
      <c r="AK156" s="11" t="s">
        <v>22</v>
      </c>
      <c r="AL156" s="39" t="s">
        <v>6</v>
      </c>
      <c r="AM156" s="40" t="s">
        <v>7</v>
      </c>
      <c r="AN156" s="69">
        <f t="shared" si="21"/>
        <v>1929.7</v>
      </c>
      <c r="AO156" s="12" t="s">
        <v>16</v>
      </c>
      <c r="AQ156" s="53"/>
    </row>
    <row r="157" spans="1:43" x14ac:dyDescent="0.3">
      <c r="A157" s="104"/>
      <c r="B157" s="107"/>
      <c r="C157" s="60" t="s">
        <v>79</v>
      </c>
      <c r="D157" s="3" t="s">
        <v>16</v>
      </c>
      <c r="E157" s="3" t="s">
        <v>22</v>
      </c>
      <c r="F157" s="32" t="s">
        <v>6</v>
      </c>
      <c r="G157" s="34" t="s">
        <v>7</v>
      </c>
      <c r="H157" s="28">
        <v>1909.95</v>
      </c>
      <c r="I157" s="4" t="s">
        <v>16</v>
      </c>
      <c r="K157" s="104"/>
      <c r="L157" s="107"/>
      <c r="M157" s="60" t="s">
        <v>79</v>
      </c>
      <c r="N157" s="3" t="s">
        <v>16</v>
      </c>
      <c r="O157" s="3" t="s">
        <v>22</v>
      </c>
      <c r="P157" s="32" t="s">
        <v>6</v>
      </c>
      <c r="Q157" s="34" t="s">
        <v>7</v>
      </c>
      <c r="R157" s="28">
        <v>1942.0500000000002</v>
      </c>
      <c r="S157" s="4" t="s">
        <v>16</v>
      </c>
      <c r="U157" s="53"/>
      <c r="W157" s="110"/>
      <c r="X157" s="101"/>
      <c r="Y157" s="67" t="s">
        <v>108</v>
      </c>
      <c r="Z157" s="11" t="s">
        <v>16</v>
      </c>
      <c r="AA157" s="11" t="s">
        <v>22</v>
      </c>
      <c r="AB157" s="39" t="s">
        <v>6</v>
      </c>
      <c r="AC157" s="40" t="s">
        <v>7</v>
      </c>
      <c r="AD157" s="69">
        <f t="shared" si="20"/>
        <v>2009.95</v>
      </c>
      <c r="AE157" s="12" t="s">
        <v>16</v>
      </c>
      <c r="AG157" s="110"/>
      <c r="AH157" s="101"/>
      <c r="AI157" s="67" t="s">
        <v>108</v>
      </c>
      <c r="AJ157" s="11" t="s">
        <v>16</v>
      </c>
      <c r="AK157" s="11" t="s">
        <v>22</v>
      </c>
      <c r="AL157" s="39" t="s">
        <v>6</v>
      </c>
      <c r="AM157" s="40" t="s">
        <v>7</v>
      </c>
      <c r="AN157" s="69">
        <f t="shared" si="21"/>
        <v>2042.0500000000002</v>
      </c>
      <c r="AO157" s="12" t="s">
        <v>16</v>
      </c>
      <c r="AQ157" s="53"/>
    </row>
    <row r="158" spans="1:43" x14ac:dyDescent="0.3">
      <c r="A158" s="104"/>
      <c r="B158" s="107"/>
      <c r="C158" s="60" t="s">
        <v>80</v>
      </c>
      <c r="D158" s="3" t="s">
        <v>16</v>
      </c>
      <c r="E158" s="3" t="s">
        <v>22</v>
      </c>
      <c r="F158" s="32" t="s">
        <v>6</v>
      </c>
      <c r="G158" s="34" t="s">
        <v>7</v>
      </c>
      <c r="H158" s="28">
        <v>2046.3750000000002</v>
      </c>
      <c r="I158" s="4" t="s">
        <v>16</v>
      </c>
      <c r="K158" s="104"/>
      <c r="L158" s="107"/>
      <c r="M158" s="60" t="s">
        <v>80</v>
      </c>
      <c r="N158" s="3" t="s">
        <v>16</v>
      </c>
      <c r="O158" s="3" t="s">
        <v>22</v>
      </c>
      <c r="P158" s="32" t="s">
        <v>6</v>
      </c>
      <c r="Q158" s="34" t="s">
        <v>7</v>
      </c>
      <c r="R158" s="28">
        <v>2078.4749999999999</v>
      </c>
      <c r="S158" s="4" t="s">
        <v>16</v>
      </c>
      <c r="U158" s="53"/>
      <c r="W158" s="110"/>
      <c r="X158" s="101"/>
      <c r="Y158" s="67" t="s">
        <v>109</v>
      </c>
      <c r="Z158" s="11" t="s">
        <v>16</v>
      </c>
      <c r="AA158" s="11" t="s">
        <v>22</v>
      </c>
      <c r="AB158" s="39" t="s">
        <v>6</v>
      </c>
      <c r="AC158" s="40" t="s">
        <v>7</v>
      </c>
      <c r="AD158" s="69">
        <f t="shared" si="20"/>
        <v>2146.375</v>
      </c>
      <c r="AE158" s="12" t="s">
        <v>16</v>
      </c>
      <c r="AG158" s="110"/>
      <c r="AH158" s="101"/>
      <c r="AI158" s="67" t="s">
        <v>109</v>
      </c>
      <c r="AJ158" s="11" t="s">
        <v>16</v>
      </c>
      <c r="AK158" s="11" t="s">
        <v>22</v>
      </c>
      <c r="AL158" s="39" t="s">
        <v>6</v>
      </c>
      <c r="AM158" s="40" t="s">
        <v>7</v>
      </c>
      <c r="AN158" s="69">
        <f t="shared" si="21"/>
        <v>2178.4749999999999</v>
      </c>
      <c r="AO158" s="12" t="s">
        <v>16</v>
      </c>
      <c r="AQ158" s="53"/>
    </row>
    <row r="159" spans="1:43" x14ac:dyDescent="0.3">
      <c r="A159" s="104"/>
      <c r="B159" s="107"/>
      <c r="C159" s="60" t="s">
        <v>81</v>
      </c>
      <c r="D159" s="3" t="s">
        <v>16</v>
      </c>
      <c r="E159" s="3" t="s">
        <v>22</v>
      </c>
      <c r="F159" s="32" t="s">
        <v>6</v>
      </c>
      <c r="G159" s="34" t="s">
        <v>7</v>
      </c>
      <c r="H159" s="28">
        <v>2214.9</v>
      </c>
      <c r="I159" s="4" t="s">
        <v>16</v>
      </c>
      <c r="K159" s="104"/>
      <c r="L159" s="107"/>
      <c r="M159" s="60" t="s">
        <v>81</v>
      </c>
      <c r="N159" s="3" t="s">
        <v>16</v>
      </c>
      <c r="O159" s="3" t="s">
        <v>22</v>
      </c>
      <c r="P159" s="32" t="s">
        <v>6</v>
      </c>
      <c r="Q159" s="34" t="s">
        <v>7</v>
      </c>
      <c r="R159" s="28">
        <v>2247</v>
      </c>
      <c r="S159" s="4" t="s">
        <v>16</v>
      </c>
      <c r="U159" s="53"/>
      <c r="W159" s="110"/>
      <c r="X159" s="101"/>
      <c r="Y159" s="67" t="s">
        <v>110</v>
      </c>
      <c r="Z159" s="11" t="s">
        <v>16</v>
      </c>
      <c r="AA159" s="11" t="s">
        <v>22</v>
      </c>
      <c r="AB159" s="39" t="s">
        <v>6</v>
      </c>
      <c r="AC159" s="40" t="s">
        <v>7</v>
      </c>
      <c r="AD159" s="69">
        <f t="shared" si="20"/>
        <v>2314.9</v>
      </c>
      <c r="AE159" s="12" t="s">
        <v>16</v>
      </c>
      <c r="AG159" s="110"/>
      <c r="AH159" s="101"/>
      <c r="AI159" s="67" t="s">
        <v>110</v>
      </c>
      <c r="AJ159" s="11" t="s">
        <v>16</v>
      </c>
      <c r="AK159" s="11" t="s">
        <v>22</v>
      </c>
      <c r="AL159" s="39" t="s">
        <v>6</v>
      </c>
      <c r="AM159" s="40" t="s">
        <v>7</v>
      </c>
      <c r="AN159" s="69">
        <f t="shared" si="21"/>
        <v>2347</v>
      </c>
      <c r="AO159" s="12" t="s">
        <v>16</v>
      </c>
      <c r="AQ159" s="53"/>
    </row>
    <row r="160" spans="1:43" x14ac:dyDescent="0.3">
      <c r="A160" s="104"/>
      <c r="B160" s="107"/>
      <c r="C160" s="60" t="s">
        <v>82</v>
      </c>
      <c r="D160" s="3" t="s">
        <v>16</v>
      </c>
      <c r="E160" s="3" t="s">
        <v>22</v>
      </c>
      <c r="F160" s="32" t="s">
        <v>6</v>
      </c>
      <c r="G160" s="34" t="s">
        <v>7</v>
      </c>
      <c r="H160" s="28">
        <v>2391.4500000000003</v>
      </c>
      <c r="I160" s="4" t="s">
        <v>16</v>
      </c>
      <c r="K160" s="104"/>
      <c r="L160" s="107"/>
      <c r="M160" s="60" t="s">
        <v>82</v>
      </c>
      <c r="N160" s="3" t="s">
        <v>16</v>
      </c>
      <c r="O160" s="3" t="s">
        <v>22</v>
      </c>
      <c r="P160" s="32" t="s">
        <v>6</v>
      </c>
      <c r="Q160" s="34" t="s">
        <v>7</v>
      </c>
      <c r="R160" s="28">
        <v>2423.5500000000002</v>
      </c>
      <c r="S160" s="4" t="s">
        <v>16</v>
      </c>
      <c r="U160" s="53"/>
      <c r="W160" s="110"/>
      <c r="X160" s="101"/>
      <c r="Y160" s="67" t="s">
        <v>111</v>
      </c>
      <c r="Z160" s="11" t="s">
        <v>16</v>
      </c>
      <c r="AA160" s="11" t="s">
        <v>22</v>
      </c>
      <c r="AB160" s="39" t="s">
        <v>6</v>
      </c>
      <c r="AC160" s="40" t="s">
        <v>7</v>
      </c>
      <c r="AD160" s="69">
        <f t="shared" si="20"/>
        <v>2491.4500000000003</v>
      </c>
      <c r="AE160" s="12" t="s">
        <v>16</v>
      </c>
      <c r="AG160" s="110"/>
      <c r="AH160" s="101"/>
      <c r="AI160" s="67" t="s">
        <v>111</v>
      </c>
      <c r="AJ160" s="11" t="s">
        <v>16</v>
      </c>
      <c r="AK160" s="11" t="s">
        <v>22</v>
      </c>
      <c r="AL160" s="39" t="s">
        <v>6</v>
      </c>
      <c r="AM160" s="40" t="s">
        <v>7</v>
      </c>
      <c r="AN160" s="69">
        <f t="shared" si="21"/>
        <v>2523.5500000000002</v>
      </c>
      <c r="AO160" s="12" t="s">
        <v>16</v>
      </c>
      <c r="AQ160" s="53"/>
    </row>
    <row r="161" spans="1:43" x14ac:dyDescent="0.3">
      <c r="A161" s="104"/>
      <c r="B161" s="107"/>
      <c r="C161" s="60" t="s">
        <v>83</v>
      </c>
      <c r="D161" s="3" t="s">
        <v>16</v>
      </c>
      <c r="E161" s="3" t="s">
        <v>22</v>
      </c>
      <c r="F161" s="32" t="s">
        <v>6</v>
      </c>
      <c r="G161" s="34" t="s">
        <v>7</v>
      </c>
      <c r="H161" s="28">
        <v>2616.15</v>
      </c>
      <c r="I161" s="4" t="s">
        <v>16</v>
      </c>
      <c r="K161" s="104"/>
      <c r="L161" s="107"/>
      <c r="M161" s="60" t="s">
        <v>83</v>
      </c>
      <c r="N161" s="3" t="s">
        <v>16</v>
      </c>
      <c r="O161" s="3" t="s">
        <v>22</v>
      </c>
      <c r="P161" s="32" t="s">
        <v>6</v>
      </c>
      <c r="Q161" s="34" t="s">
        <v>7</v>
      </c>
      <c r="R161" s="28">
        <v>2680.3500000000004</v>
      </c>
      <c r="S161" s="4" t="s">
        <v>16</v>
      </c>
      <c r="U161" s="53"/>
      <c r="W161" s="110"/>
      <c r="X161" s="101"/>
      <c r="Y161" s="67" t="s">
        <v>112</v>
      </c>
      <c r="Z161" s="11" t="s">
        <v>16</v>
      </c>
      <c r="AA161" s="11" t="s">
        <v>22</v>
      </c>
      <c r="AB161" s="39" t="s">
        <v>6</v>
      </c>
      <c r="AC161" s="40" t="s">
        <v>7</v>
      </c>
      <c r="AD161" s="69">
        <f t="shared" si="20"/>
        <v>2716.15</v>
      </c>
      <c r="AE161" s="12" t="s">
        <v>16</v>
      </c>
      <c r="AG161" s="110"/>
      <c r="AH161" s="101"/>
      <c r="AI161" s="67" t="s">
        <v>112</v>
      </c>
      <c r="AJ161" s="11" t="s">
        <v>16</v>
      </c>
      <c r="AK161" s="11" t="s">
        <v>22</v>
      </c>
      <c r="AL161" s="39" t="s">
        <v>6</v>
      </c>
      <c r="AM161" s="40" t="s">
        <v>7</v>
      </c>
      <c r="AN161" s="69">
        <f t="shared" si="21"/>
        <v>2780.3500000000004</v>
      </c>
      <c r="AO161" s="12" t="s">
        <v>16</v>
      </c>
      <c r="AQ161" s="53"/>
    </row>
    <row r="162" spans="1:43" x14ac:dyDescent="0.3">
      <c r="A162" s="104"/>
      <c r="B162" s="107"/>
      <c r="C162" s="60" t="s">
        <v>84</v>
      </c>
      <c r="D162" s="3" t="s">
        <v>16</v>
      </c>
      <c r="E162" s="3" t="s">
        <v>22</v>
      </c>
      <c r="F162" s="32" t="s">
        <v>6</v>
      </c>
      <c r="G162" s="34" t="s">
        <v>7</v>
      </c>
      <c r="H162" s="28">
        <v>2889</v>
      </c>
      <c r="I162" s="4" t="s">
        <v>16</v>
      </c>
      <c r="K162" s="104"/>
      <c r="L162" s="107"/>
      <c r="M162" s="60" t="s">
        <v>84</v>
      </c>
      <c r="N162" s="3" t="s">
        <v>16</v>
      </c>
      <c r="O162" s="3" t="s">
        <v>22</v>
      </c>
      <c r="P162" s="32" t="s">
        <v>6</v>
      </c>
      <c r="Q162" s="34" t="s">
        <v>7</v>
      </c>
      <c r="R162" s="28">
        <v>2953.2000000000003</v>
      </c>
      <c r="S162" s="4" t="s">
        <v>16</v>
      </c>
      <c r="U162" s="53"/>
      <c r="W162" s="110"/>
      <c r="X162" s="101"/>
      <c r="Y162" s="67" t="s">
        <v>113</v>
      </c>
      <c r="Z162" s="11" t="s">
        <v>16</v>
      </c>
      <c r="AA162" s="11" t="s">
        <v>22</v>
      </c>
      <c r="AB162" s="39" t="s">
        <v>6</v>
      </c>
      <c r="AC162" s="40" t="s">
        <v>7</v>
      </c>
      <c r="AD162" s="69">
        <f t="shared" si="20"/>
        <v>2989</v>
      </c>
      <c r="AE162" s="12" t="s">
        <v>16</v>
      </c>
      <c r="AG162" s="110"/>
      <c r="AH162" s="101"/>
      <c r="AI162" s="67" t="s">
        <v>113</v>
      </c>
      <c r="AJ162" s="11" t="s">
        <v>16</v>
      </c>
      <c r="AK162" s="11" t="s">
        <v>22</v>
      </c>
      <c r="AL162" s="39" t="s">
        <v>6</v>
      </c>
      <c r="AM162" s="40" t="s">
        <v>7</v>
      </c>
      <c r="AN162" s="69">
        <f t="shared" si="21"/>
        <v>3053.2000000000003</v>
      </c>
      <c r="AO162" s="12" t="s">
        <v>16</v>
      </c>
      <c r="AQ162" s="53"/>
    </row>
    <row r="163" spans="1:43" x14ac:dyDescent="0.3">
      <c r="A163" s="104"/>
      <c r="B163" s="107"/>
      <c r="C163" s="60" t="s">
        <v>85</v>
      </c>
      <c r="D163" s="3" t="s">
        <v>16</v>
      </c>
      <c r="E163" s="3" t="s">
        <v>22</v>
      </c>
      <c r="F163" s="32" t="s">
        <v>6</v>
      </c>
      <c r="G163" s="34" t="s">
        <v>7</v>
      </c>
      <c r="H163" s="28">
        <v>3210</v>
      </c>
      <c r="I163" s="4" t="s">
        <v>16</v>
      </c>
      <c r="K163" s="104"/>
      <c r="L163" s="107"/>
      <c r="M163" s="60" t="s">
        <v>85</v>
      </c>
      <c r="N163" s="3" t="s">
        <v>16</v>
      </c>
      <c r="O163" s="3" t="s">
        <v>22</v>
      </c>
      <c r="P163" s="32" t="s">
        <v>6</v>
      </c>
      <c r="Q163" s="34" t="s">
        <v>7</v>
      </c>
      <c r="R163" s="28">
        <v>3274.2000000000003</v>
      </c>
      <c r="S163" s="4" t="s">
        <v>16</v>
      </c>
      <c r="U163" s="53"/>
      <c r="W163" s="110"/>
      <c r="X163" s="101"/>
      <c r="Y163" s="67" t="s">
        <v>114</v>
      </c>
      <c r="Z163" s="11" t="s">
        <v>16</v>
      </c>
      <c r="AA163" s="11" t="s">
        <v>22</v>
      </c>
      <c r="AB163" s="39" t="s">
        <v>6</v>
      </c>
      <c r="AC163" s="40" t="s">
        <v>7</v>
      </c>
      <c r="AD163" s="69">
        <f t="shared" si="20"/>
        <v>3310</v>
      </c>
      <c r="AE163" s="12" t="s">
        <v>16</v>
      </c>
      <c r="AG163" s="110"/>
      <c r="AH163" s="101"/>
      <c r="AI163" s="67" t="s">
        <v>114</v>
      </c>
      <c r="AJ163" s="11" t="s">
        <v>16</v>
      </c>
      <c r="AK163" s="11" t="s">
        <v>22</v>
      </c>
      <c r="AL163" s="39" t="s">
        <v>6</v>
      </c>
      <c r="AM163" s="40" t="s">
        <v>7</v>
      </c>
      <c r="AN163" s="69">
        <f t="shared" si="21"/>
        <v>3374.2000000000003</v>
      </c>
      <c r="AO163" s="12" t="s">
        <v>16</v>
      </c>
      <c r="AQ163" s="53"/>
    </row>
    <row r="164" spans="1:43" x14ac:dyDescent="0.3">
      <c r="A164" s="104"/>
      <c r="B164" s="107"/>
      <c r="C164" s="60" t="s">
        <v>86</v>
      </c>
      <c r="D164" s="3" t="s">
        <v>16</v>
      </c>
      <c r="E164" s="3" t="s">
        <v>22</v>
      </c>
      <c r="F164" s="32" t="s">
        <v>6</v>
      </c>
      <c r="G164" s="34" t="s">
        <v>7</v>
      </c>
      <c r="H164" s="28">
        <v>3450.75</v>
      </c>
      <c r="I164" s="4" t="s">
        <v>16</v>
      </c>
      <c r="K164" s="104"/>
      <c r="L164" s="107"/>
      <c r="M164" s="60" t="s">
        <v>86</v>
      </c>
      <c r="N164" s="3" t="s">
        <v>16</v>
      </c>
      <c r="O164" s="3" t="s">
        <v>22</v>
      </c>
      <c r="P164" s="32" t="s">
        <v>6</v>
      </c>
      <c r="Q164" s="34" t="s">
        <v>7</v>
      </c>
      <c r="R164" s="28">
        <v>3514.9500000000003</v>
      </c>
      <c r="S164" s="4" t="s">
        <v>16</v>
      </c>
      <c r="U164" s="53"/>
      <c r="W164" s="110"/>
      <c r="X164" s="101"/>
      <c r="Y164" s="67" t="s">
        <v>115</v>
      </c>
      <c r="Z164" s="11" t="s">
        <v>16</v>
      </c>
      <c r="AA164" s="11" t="s">
        <v>22</v>
      </c>
      <c r="AB164" s="39" t="s">
        <v>6</v>
      </c>
      <c r="AC164" s="40" t="s">
        <v>7</v>
      </c>
      <c r="AD164" s="69">
        <f t="shared" si="20"/>
        <v>3550.75</v>
      </c>
      <c r="AE164" s="12" t="s">
        <v>16</v>
      </c>
      <c r="AG164" s="110"/>
      <c r="AH164" s="101"/>
      <c r="AI164" s="67" t="s">
        <v>115</v>
      </c>
      <c r="AJ164" s="11" t="s">
        <v>16</v>
      </c>
      <c r="AK164" s="11" t="s">
        <v>22</v>
      </c>
      <c r="AL164" s="39" t="s">
        <v>6</v>
      </c>
      <c r="AM164" s="40" t="s">
        <v>7</v>
      </c>
      <c r="AN164" s="69">
        <f t="shared" si="21"/>
        <v>3614.9500000000003</v>
      </c>
      <c r="AO164" s="12" t="s">
        <v>16</v>
      </c>
      <c r="AQ164" s="53"/>
    </row>
    <row r="165" spans="1:43" x14ac:dyDescent="0.3">
      <c r="A165" s="104"/>
      <c r="B165" s="107"/>
      <c r="C165" s="60" t="s">
        <v>87</v>
      </c>
      <c r="D165" s="3" t="s">
        <v>16</v>
      </c>
      <c r="E165" s="3" t="s">
        <v>22</v>
      </c>
      <c r="F165" s="32" t="s">
        <v>6</v>
      </c>
      <c r="G165" s="34" t="s">
        <v>7</v>
      </c>
      <c r="H165" s="28">
        <v>4124.8500000000004</v>
      </c>
      <c r="I165" s="4" t="s">
        <v>16</v>
      </c>
      <c r="K165" s="104"/>
      <c r="L165" s="107"/>
      <c r="M165" s="60" t="s">
        <v>87</v>
      </c>
      <c r="N165" s="3" t="s">
        <v>16</v>
      </c>
      <c r="O165" s="3" t="s">
        <v>22</v>
      </c>
      <c r="P165" s="32" t="s">
        <v>6</v>
      </c>
      <c r="Q165" s="34" t="s">
        <v>7</v>
      </c>
      <c r="R165" s="28">
        <v>4221.1500000000005</v>
      </c>
      <c r="S165" s="4" t="s">
        <v>16</v>
      </c>
      <c r="U165" s="53"/>
      <c r="W165" s="110"/>
      <c r="X165" s="101"/>
      <c r="Y165" s="67" t="s">
        <v>116</v>
      </c>
      <c r="Z165" s="11" t="s">
        <v>16</v>
      </c>
      <c r="AA165" s="11" t="s">
        <v>22</v>
      </c>
      <c r="AB165" s="39" t="s">
        <v>6</v>
      </c>
      <c r="AC165" s="40" t="s">
        <v>7</v>
      </c>
      <c r="AD165" s="69">
        <f t="shared" si="20"/>
        <v>4224.8500000000004</v>
      </c>
      <c r="AE165" s="12" t="s">
        <v>16</v>
      </c>
      <c r="AG165" s="110"/>
      <c r="AH165" s="101"/>
      <c r="AI165" s="67" t="s">
        <v>116</v>
      </c>
      <c r="AJ165" s="11" t="s">
        <v>16</v>
      </c>
      <c r="AK165" s="11" t="s">
        <v>22</v>
      </c>
      <c r="AL165" s="39" t="s">
        <v>6</v>
      </c>
      <c r="AM165" s="40" t="s">
        <v>7</v>
      </c>
      <c r="AN165" s="69">
        <f t="shared" si="21"/>
        <v>4321.1500000000005</v>
      </c>
      <c r="AO165" s="12" t="s">
        <v>16</v>
      </c>
      <c r="AQ165" s="53"/>
    </row>
    <row r="166" spans="1:43" x14ac:dyDescent="0.3">
      <c r="A166" s="104"/>
      <c r="B166" s="107"/>
      <c r="C166" s="60" t="s">
        <v>88</v>
      </c>
      <c r="D166" s="3" t="s">
        <v>69</v>
      </c>
      <c r="E166" s="3" t="s">
        <v>20</v>
      </c>
      <c r="F166" s="32" t="s">
        <v>6</v>
      </c>
      <c r="G166" s="34" t="s">
        <v>7</v>
      </c>
      <c r="H166" s="28">
        <v>5481.0750000000007</v>
      </c>
      <c r="I166" s="4" t="s">
        <v>16</v>
      </c>
      <c r="K166" s="104"/>
      <c r="L166" s="107"/>
      <c r="M166" s="60" t="s">
        <v>88</v>
      </c>
      <c r="N166" s="3" t="s">
        <v>69</v>
      </c>
      <c r="O166" s="3" t="s">
        <v>20</v>
      </c>
      <c r="P166" s="32" t="s">
        <v>6</v>
      </c>
      <c r="Q166" s="34" t="s">
        <v>7</v>
      </c>
      <c r="R166" s="28">
        <v>5577.375</v>
      </c>
      <c r="S166" s="4" t="s">
        <v>16</v>
      </c>
      <c r="U166" s="53"/>
      <c r="W166" s="110"/>
      <c r="X166" s="101"/>
      <c r="Y166" s="67" t="s">
        <v>117</v>
      </c>
      <c r="Z166" s="11" t="s">
        <v>69</v>
      </c>
      <c r="AA166" s="11" t="s">
        <v>20</v>
      </c>
      <c r="AB166" s="39" t="s">
        <v>6</v>
      </c>
      <c r="AC166" s="40" t="s">
        <v>7</v>
      </c>
      <c r="AD166" s="69">
        <f>H166+200</f>
        <v>5681.0750000000007</v>
      </c>
      <c r="AE166" s="12" t="s">
        <v>16</v>
      </c>
      <c r="AG166" s="110"/>
      <c r="AH166" s="101"/>
      <c r="AI166" s="67" t="s">
        <v>117</v>
      </c>
      <c r="AJ166" s="11" t="s">
        <v>69</v>
      </c>
      <c r="AK166" s="11" t="s">
        <v>20</v>
      </c>
      <c r="AL166" s="39" t="s">
        <v>6</v>
      </c>
      <c r="AM166" s="40" t="s">
        <v>7</v>
      </c>
      <c r="AN166" s="69">
        <f>R166+200</f>
        <v>5777.375</v>
      </c>
      <c r="AO166" s="12" t="s">
        <v>16</v>
      </c>
      <c r="AQ166" s="53"/>
    </row>
    <row r="167" spans="1:43" x14ac:dyDescent="0.3">
      <c r="A167" s="104"/>
      <c r="B167" s="107"/>
      <c r="C167" s="60" t="s">
        <v>89</v>
      </c>
      <c r="D167" s="3" t="s">
        <v>27</v>
      </c>
      <c r="E167" s="3" t="s">
        <v>21</v>
      </c>
      <c r="F167" s="32" t="s">
        <v>6</v>
      </c>
      <c r="G167" s="34" t="s">
        <v>7</v>
      </c>
      <c r="H167" s="28">
        <v>5569.35</v>
      </c>
      <c r="I167" s="4" t="s">
        <v>16</v>
      </c>
      <c r="K167" s="104"/>
      <c r="L167" s="107"/>
      <c r="M167" s="60" t="s">
        <v>89</v>
      </c>
      <c r="N167" s="3" t="s">
        <v>27</v>
      </c>
      <c r="O167" s="3" t="s">
        <v>21</v>
      </c>
      <c r="P167" s="32" t="s">
        <v>6</v>
      </c>
      <c r="Q167" s="34" t="s">
        <v>7</v>
      </c>
      <c r="R167" s="28">
        <v>5665.6500000000005</v>
      </c>
      <c r="S167" s="4" t="s">
        <v>16</v>
      </c>
      <c r="U167" s="53"/>
      <c r="W167" s="110"/>
      <c r="X167" s="101"/>
      <c r="Y167" s="67" t="s">
        <v>118</v>
      </c>
      <c r="Z167" s="11" t="s">
        <v>27</v>
      </c>
      <c r="AA167" s="11" t="s">
        <v>21</v>
      </c>
      <c r="AB167" s="39" t="s">
        <v>6</v>
      </c>
      <c r="AC167" s="40" t="s">
        <v>7</v>
      </c>
      <c r="AD167" s="69">
        <f t="shared" ref="AD167:AD180" si="22">H167+200</f>
        <v>5769.35</v>
      </c>
      <c r="AE167" s="12" t="s">
        <v>16</v>
      </c>
      <c r="AG167" s="110"/>
      <c r="AH167" s="101"/>
      <c r="AI167" s="67" t="s">
        <v>118</v>
      </c>
      <c r="AJ167" s="11" t="s">
        <v>27</v>
      </c>
      <c r="AK167" s="11" t="s">
        <v>21</v>
      </c>
      <c r="AL167" s="39" t="s">
        <v>6</v>
      </c>
      <c r="AM167" s="40" t="s">
        <v>7</v>
      </c>
      <c r="AN167" s="69">
        <f t="shared" ref="AN167:AN180" si="23">R167+200</f>
        <v>5865.6500000000005</v>
      </c>
      <c r="AO167" s="12" t="s">
        <v>16</v>
      </c>
      <c r="AQ167" s="53"/>
    </row>
    <row r="168" spans="1:43" x14ac:dyDescent="0.3">
      <c r="A168" s="104"/>
      <c r="B168" s="107"/>
      <c r="C168" s="60" t="s">
        <v>90</v>
      </c>
      <c r="D168" s="3" t="s">
        <v>16</v>
      </c>
      <c r="E168" s="3" t="s">
        <v>22</v>
      </c>
      <c r="F168" s="32" t="s">
        <v>6</v>
      </c>
      <c r="G168" s="34" t="s">
        <v>7</v>
      </c>
      <c r="H168" s="28">
        <v>5689.7250000000004</v>
      </c>
      <c r="I168" s="4" t="s">
        <v>16</v>
      </c>
      <c r="K168" s="104"/>
      <c r="L168" s="107"/>
      <c r="M168" s="60" t="s">
        <v>90</v>
      </c>
      <c r="N168" s="3" t="s">
        <v>16</v>
      </c>
      <c r="O168" s="3" t="s">
        <v>22</v>
      </c>
      <c r="P168" s="32" t="s">
        <v>6</v>
      </c>
      <c r="Q168" s="34" t="s">
        <v>7</v>
      </c>
      <c r="R168" s="28">
        <v>5786.0250000000005</v>
      </c>
      <c r="S168" s="4" t="s">
        <v>16</v>
      </c>
      <c r="U168" s="53"/>
      <c r="W168" s="110"/>
      <c r="X168" s="101"/>
      <c r="Y168" s="67" t="s">
        <v>119</v>
      </c>
      <c r="Z168" s="11" t="s">
        <v>16</v>
      </c>
      <c r="AA168" s="11" t="s">
        <v>22</v>
      </c>
      <c r="AB168" s="39" t="s">
        <v>6</v>
      </c>
      <c r="AC168" s="40" t="s">
        <v>7</v>
      </c>
      <c r="AD168" s="69">
        <f t="shared" si="22"/>
        <v>5889.7250000000004</v>
      </c>
      <c r="AE168" s="12" t="s">
        <v>16</v>
      </c>
      <c r="AG168" s="110"/>
      <c r="AH168" s="101"/>
      <c r="AI168" s="67" t="s">
        <v>119</v>
      </c>
      <c r="AJ168" s="11" t="s">
        <v>16</v>
      </c>
      <c r="AK168" s="11" t="s">
        <v>22</v>
      </c>
      <c r="AL168" s="39" t="s">
        <v>6</v>
      </c>
      <c r="AM168" s="40" t="s">
        <v>7</v>
      </c>
      <c r="AN168" s="69">
        <f t="shared" si="23"/>
        <v>5986.0250000000005</v>
      </c>
      <c r="AO168" s="12" t="s">
        <v>16</v>
      </c>
      <c r="AQ168" s="53"/>
    </row>
    <row r="169" spans="1:43" x14ac:dyDescent="0.3">
      <c r="A169" s="104"/>
      <c r="B169" s="107"/>
      <c r="C169" s="60" t="s">
        <v>91</v>
      </c>
      <c r="D169" s="3" t="s">
        <v>69</v>
      </c>
      <c r="E169" s="3" t="s">
        <v>20</v>
      </c>
      <c r="F169" s="32" t="s">
        <v>6</v>
      </c>
      <c r="G169" s="34" t="s">
        <v>7</v>
      </c>
      <c r="H169" s="28">
        <v>5882.3250000000007</v>
      </c>
      <c r="I169" s="4" t="s">
        <v>16</v>
      </c>
      <c r="K169" s="104"/>
      <c r="L169" s="107"/>
      <c r="M169" s="60" t="s">
        <v>91</v>
      </c>
      <c r="N169" s="3" t="s">
        <v>69</v>
      </c>
      <c r="O169" s="3" t="s">
        <v>20</v>
      </c>
      <c r="P169" s="32" t="s">
        <v>6</v>
      </c>
      <c r="Q169" s="34" t="s">
        <v>7</v>
      </c>
      <c r="R169" s="28">
        <v>5978.625</v>
      </c>
      <c r="S169" s="4" t="s">
        <v>16</v>
      </c>
      <c r="U169" s="53"/>
      <c r="W169" s="110"/>
      <c r="X169" s="101"/>
      <c r="Y169" s="67" t="s">
        <v>120</v>
      </c>
      <c r="Z169" s="11" t="s">
        <v>69</v>
      </c>
      <c r="AA169" s="11" t="s">
        <v>20</v>
      </c>
      <c r="AB169" s="39" t="s">
        <v>6</v>
      </c>
      <c r="AC169" s="40" t="s">
        <v>7</v>
      </c>
      <c r="AD169" s="69">
        <f t="shared" si="22"/>
        <v>6082.3250000000007</v>
      </c>
      <c r="AE169" s="12" t="s">
        <v>16</v>
      </c>
      <c r="AG169" s="110"/>
      <c r="AH169" s="101"/>
      <c r="AI169" s="67" t="s">
        <v>120</v>
      </c>
      <c r="AJ169" s="11" t="s">
        <v>69</v>
      </c>
      <c r="AK169" s="11" t="s">
        <v>20</v>
      </c>
      <c r="AL169" s="39" t="s">
        <v>6</v>
      </c>
      <c r="AM169" s="40" t="s">
        <v>7</v>
      </c>
      <c r="AN169" s="69">
        <f t="shared" si="23"/>
        <v>6178.625</v>
      </c>
      <c r="AO169" s="12" t="s">
        <v>16</v>
      </c>
      <c r="AQ169" s="53"/>
    </row>
    <row r="170" spans="1:43" x14ac:dyDescent="0.3">
      <c r="A170" s="104"/>
      <c r="B170" s="107"/>
      <c r="C170" s="60" t="s">
        <v>92</v>
      </c>
      <c r="D170" s="3" t="s">
        <v>27</v>
      </c>
      <c r="E170" s="3" t="s">
        <v>21</v>
      </c>
      <c r="F170" s="32" t="s">
        <v>6</v>
      </c>
      <c r="G170" s="34" t="s">
        <v>7</v>
      </c>
      <c r="H170" s="28">
        <v>5970.6</v>
      </c>
      <c r="I170" s="4" t="s">
        <v>16</v>
      </c>
      <c r="K170" s="104"/>
      <c r="L170" s="107"/>
      <c r="M170" s="60" t="s">
        <v>92</v>
      </c>
      <c r="N170" s="3" t="s">
        <v>27</v>
      </c>
      <c r="O170" s="3" t="s">
        <v>21</v>
      </c>
      <c r="P170" s="32" t="s">
        <v>6</v>
      </c>
      <c r="Q170" s="34" t="s">
        <v>7</v>
      </c>
      <c r="R170" s="28">
        <v>6066.9000000000005</v>
      </c>
      <c r="S170" s="4" t="s">
        <v>16</v>
      </c>
      <c r="U170" s="53"/>
      <c r="W170" s="110"/>
      <c r="X170" s="101"/>
      <c r="Y170" s="67" t="s">
        <v>121</v>
      </c>
      <c r="Z170" s="11" t="s">
        <v>27</v>
      </c>
      <c r="AA170" s="11" t="s">
        <v>21</v>
      </c>
      <c r="AB170" s="39" t="s">
        <v>6</v>
      </c>
      <c r="AC170" s="40" t="s">
        <v>7</v>
      </c>
      <c r="AD170" s="69">
        <f t="shared" si="22"/>
        <v>6170.6</v>
      </c>
      <c r="AE170" s="12" t="s">
        <v>16</v>
      </c>
      <c r="AG170" s="110"/>
      <c r="AH170" s="101"/>
      <c r="AI170" s="67" t="s">
        <v>121</v>
      </c>
      <c r="AJ170" s="11" t="s">
        <v>27</v>
      </c>
      <c r="AK170" s="11" t="s">
        <v>21</v>
      </c>
      <c r="AL170" s="39" t="s">
        <v>6</v>
      </c>
      <c r="AM170" s="40" t="s">
        <v>7</v>
      </c>
      <c r="AN170" s="69">
        <f t="shared" si="23"/>
        <v>6266.9000000000005</v>
      </c>
      <c r="AO170" s="12" t="s">
        <v>16</v>
      </c>
      <c r="AQ170" s="53"/>
    </row>
    <row r="171" spans="1:43" x14ac:dyDescent="0.3">
      <c r="A171" s="104"/>
      <c r="B171" s="107"/>
      <c r="C171" s="60" t="s">
        <v>93</v>
      </c>
      <c r="D171" s="3" t="s">
        <v>16</v>
      </c>
      <c r="E171" s="3" t="s">
        <v>22</v>
      </c>
      <c r="F171" s="32" t="s">
        <v>6</v>
      </c>
      <c r="G171" s="34" t="s">
        <v>7</v>
      </c>
      <c r="H171" s="28">
        <v>6090.9750000000004</v>
      </c>
      <c r="I171" s="4" t="s">
        <v>16</v>
      </c>
      <c r="K171" s="104"/>
      <c r="L171" s="107"/>
      <c r="M171" s="60" t="s">
        <v>93</v>
      </c>
      <c r="N171" s="3" t="s">
        <v>16</v>
      </c>
      <c r="O171" s="3" t="s">
        <v>22</v>
      </c>
      <c r="P171" s="32" t="s">
        <v>6</v>
      </c>
      <c r="Q171" s="34" t="s">
        <v>7</v>
      </c>
      <c r="R171" s="28">
        <v>6187.2750000000005</v>
      </c>
      <c r="S171" s="4" t="s">
        <v>16</v>
      </c>
      <c r="U171" s="53"/>
      <c r="W171" s="110"/>
      <c r="X171" s="101"/>
      <c r="Y171" s="67" t="s">
        <v>122</v>
      </c>
      <c r="Z171" s="11" t="s">
        <v>16</v>
      </c>
      <c r="AA171" s="11" t="s">
        <v>22</v>
      </c>
      <c r="AB171" s="39" t="s">
        <v>6</v>
      </c>
      <c r="AC171" s="40" t="s">
        <v>7</v>
      </c>
      <c r="AD171" s="69">
        <f t="shared" si="22"/>
        <v>6290.9750000000004</v>
      </c>
      <c r="AE171" s="12" t="s">
        <v>16</v>
      </c>
      <c r="AG171" s="110"/>
      <c r="AH171" s="101"/>
      <c r="AI171" s="67" t="s">
        <v>122</v>
      </c>
      <c r="AJ171" s="11" t="s">
        <v>16</v>
      </c>
      <c r="AK171" s="11" t="s">
        <v>22</v>
      </c>
      <c r="AL171" s="39" t="s">
        <v>6</v>
      </c>
      <c r="AM171" s="40" t="s">
        <v>7</v>
      </c>
      <c r="AN171" s="69">
        <f t="shared" si="23"/>
        <v>6387.2750000000005</v>
      </c>
      <c r="AO171" s="12" t="s">
        <v>16</v>
      </c>
      <c r="AQ171" s="53"/>
    </row>
    <row r="172" spans="1:43" x14ac:dyDescent="0.3">
      <c r="A172" s="104"/>
      <c r="B172" s="107"/>
      <c r="C172" s="60" t="s">
        <v>94</v>
      </c>
      <c r="D172" s="3" t="s">
        <v>27</v>
      </c>
      <c r="E172" s="3" t="s">
        <v>20</v>
      </c>
      <c r="F172" s="32" t="s">
        <v>6</v>
      </c>
      <c r="G172" s="34" t="s">
        <v>7</v>
      </c>
      <c r="H172" s="28">
        <v>6508.2750000000005</v>
      </c>
      <c r="I172" s="4" t="s">
        <v>16</v>
      </c>
      <c r="K172" s="104"/>
      <c r="L172" s="107"/>
      <c r="M172" s="60" t="s">
        <v>94</v>
      </c>
      <c r="N172" s="3" t="s">
        <v>27</v>
      </c>
      <c r="O172" s="3" t="s">
        <v>20</v>
      </c>
      <c r="P172" s="32" t="s">
        <v>6</v>
      </c>
      <c r="Q172" s="34" t="s">
        <v>7</v>
      </c>
      <c r="R172" s="28">
        <v>6636.6750000000002</v>
      </c>
      <c r="S172" s="4" t="s">
        <v>16</v>
      </c>
      <c r="U172" s="53"/>
      <c r="W172" s="110"/>
      <c r="X172" s="101"/>
      <c r="Y172" s="67" t="s">
        <v>123</v>
      </c>
      <c r="Z172" s="11" t="s">
        <v>27</v>
      </c>
      <c r="AA172" s="11" t="s">
        <v>20</v>
      </c>
      <c r="AB172" s="39" t="s">
        <v>6</v>
      </c>
      <c r="AC172" s="40" t="s">
        <v>7</v>
      </c>
      <c r="AD172" s="69">
        <f t="shared" si="22"/>
        <v>6708.2750000000005</v>
      </c>
      <c r="AE172" s="12" t="s">
        <v>16</v>
      </c>
      <c r="AG172" s="110"/>
      <c r="AH172" s="101"/>
      <c r="AI172" s="67" t="s">
        <v>123</v>
      </c>
      <c r="AJ172" s="11" t="s">
        <v>27</v>
      </c>
      <c r="AK172" s="11" t="s">
        <v>20</v>
      </c>
      <c r="AL172" s="39" t="s">
        <v>6</v>
      </c>
      <c r="AM172" s="40" t="s">
        <v>7</v>
      </c>
      <c r="AN172" s="69">
        <f t="shared" si="23"/>
        <v>6836.6750000000002</v>
      </c>
      <c r="AO172" s="12" t="s">
        <v>16</v>
      </c>
      <c r="AQ172" s="53"/>
    </row>
    <row r="173" spans="1:43" x14ac:dyDescent="0.3">
      <c r="A173" s="104"/>
      <c r="B173" s="107"/>
      <c r="C173" s="60" t="s">
        <v>95</v>
      </c>
      <c r="D173" s="3" t="s">
        <v>17</v>
      </c>
      <c r="E173" s="3" t="s">
        <v>21</v>
      </c>
      <c r="F173" s="32" t="s">
        <v>6</v>
      </c>
      <c r="G173" s="34" t="s">
        <v>7</v>
      </c>
      <c r="H173" s="28">
        <v>6652.7250000000004</v>
      </c>
      <c r="I173" s="4" t="s">
        <v>16</v>
      </c>
      <c r="K173" s="104"/>
      <c r="L173" s="107"/>
      <c r="M173" s="60" t="s">
        <v>95</v>
      </c>
      <c r="N173" s="3" t="s">
        <v>17</v>
      </c>
      <c r="O173" s="3" t="s">
        <v>21</v>
      </c>
      <c r="P173" s="32" t="s">
        <v>6</v>
      </c>
      <c r="Q173" s="34" t="s">
        <v>7</v>
      </c>
      <c r="R173" s="28">
        <v>6781.125</v>
      </c>
      <c r="S173" s="4" t="s">
        <v>16</v>
      </c>
      <c r="U173" s="53"/>
      <c r="W173" s="110"/>
      <c r="X173" s="101"/>
      <c r="Y173" s="67" t="s">
        <v>124</v>
      </c>
      <c r="Z173" s="11" t="s">
        <v>17</v>
      </c>
      <c r="AA173" s="11" t="s">
        <v>21</v>
      </c>
      <c r="AB173" s="39" t="s">
        <v>6</v>
      </c>
      <c r="AC173" s="40" t="s">
        <v>7</v>
      </c>
      <c r="AD173" s="69">
        <f t="shared" si="22"/>
        <v>6852.7250000000004</v>
      </c>
      <c r="AE173" s="12" t="s">
        <v>16</v>
      </c>
      <c r="AG173" s="110"/>
      <c r="AH173" s="101"/>
      <c r="AI173" s="67" t="s">
        <v>124</v>
      </c>
      <c r="AJ173" s="11" t="s">
        <v>17</v>
      </c>
      <c r="AK173" s="11" t="s">
        <v>21</v>
      </c>
      <c r="AL173" s="39" t="s">
        <v>6</v>
      </c>
      <c r="AM173" s="40" t="s">
        <v>7</v>
      </c>
      <c r="AN173" s="69">
        <f t="shared" si="23"/>
        <v>6981.125</v>
      </c>
      <c r="AO173" s="12" t="s">
        <v>16</v>
      </c>
      <c r="AQ173" s="53"/>
    </row>
    <row r="174" spans="1:43" x14ac:dyDescent="0.3">
      <c r="A174" s="104"/>
      <c r="B174" s="107"/>
      <c r="C174" s="60" t="s">
        <v>96</v>
      </c>
      <c r="D174" s="3" t="s">
        <v>16</v>
      </c>
      <c r="E174" s="3" t="s">
        <v>22</v>
      </c>
      <c r="F174" s="32" t="s">
        <v>6</v>
      </c>
      <c r="G174" s="34" t="s">
        <v>7</v>
      </c>
      <c r="H174" s="28">
        <v>6813.2250000000004</v>
      </c>
      <c r="I174" s="4" t="s">
        <v>16</v>
      </c>
      <c r="K174" s="104"/>
      <c r="L174" s="107"/>
      <c r="M174" s="60" t="s">
        <v>96</v>
      </c>
      <c r="N174" s="3" t="s">
        <v>16</v>
      </c>
      <c r="O174" s="3" t="s">
        <v>22</v>
      </c>
      <c r="P174" s="32" t="s">
        <v>6</v>
      </c>
      <c r="Q174" s="34" t="s">
        <v>7</v>
      </c>
      <c r="R174" s="28">
        <v>6941.625</v>
      </c>
      <c r="S174" s="4" t="s">
        <v>16</v>
      </c>
      <c r="U174" s="53"/>
      <c r="W174" s="110"/>
      <c r="X174" s="101"/>
      <c r="Y174" s="67" t="s">
        <v>125</v>
      </c>
      <c r="Z174" s="11" t="s">
        <v>16</v>
      </c>
      <c r="AA174" s="11" t="s">
        <v>22</v>
      </c>
      <c r="AB174" s="39" t="s">
        <v>6</v>
      </c>
      <c r="AC174" s="40" t="s">
        <v>7</v>
      </c>
      <c r="AD174" s="69">
        <f t="shared" si="22"/>
        <v>7013.2250000000004</v>
      </c>
      <c r="AE174" s="12" t="s">
        <v>16</v>
      </c>
      <c r="AG174" s="110"/>
      <c r="AH174" s="101"/>
      <c r="AI174" s="67" t="s">
        <v>125</v>
      </c>
      <c r="AJ174" s="11" t="s">
        <v>16</v>
      </c>
      <c r="AK174" s="11" t="s">
        <v>22</v>
      </c>
      <c r="AL174" s="39" t="s">
        <v>6</v>
      </c>
      <c r="AM174" s="40" t="s">
        <v>7</v>
      </c>
      <c r="AN174" s="69">
        <f t="shared" si="23"/>
        <v>7141.625</v>
      </c>
      <c r="AO174" s="12" t="s">
        <v>16</v>
      </c>
      <c r="AQ174" s="53"/>
    </row>
    <row r="175" spans="1:43" x14ac:dyDescent="0.3">
      <c r="A175" s="104"/>
      <c r="B175" s="107"/>
      <c r="C175" s="60" t="s">
        <v>97</v>
      </c>
      <c r="D175" s="3" t="s">
        <v>17</v>
      </c>
      <c r="E175" s="3" t="s">
        <v>20</v>
      </c>
      <c r="F175" s="32" t="s">
        <v>6</v>
      </c>
      <c r="G175" s="34" t="s">
        <v>7</v>
      </c>
      <c r="H175" s="28">
        <v>7423.125</v>
      </c>
      <c r="I175" s="4" t="s">
        <v>16</v>
      </c>
      <c r="K175" s="104"/>
      <c r="L175" s="107"/>
      <c r="M175" s="60" t="s">
        <v>97</v>
      </c>
      <c r="N175" s="3" t="s">
        <v>17</v>
      </c>
      <c r="O175" s="3" t="s">
        <v>20</v>
      </c>
      <c r="P175" s="32" t="s">
        <v>6</v>
      </c>
      <c r="Q175" s="34" t="s">
        <v>7</v>
      </c>
      <c r="R175" s="28">
        <v>7583.625</v>
      </c>
      <c r="S175" s="4" t="s">
        <v>16</v>
      </c>
      <c r="U175" s="53"/>
      <c r="W175" s="110"/>
      <c r="X175" s="101"/>
      <c r="Y175" s="67" t="s">
        <v>126</v>
      </c>
      <c r="Z175" s="11" t="s">
        <v>17</v>
      </c>
      <c r="AA175" s="11" t="s">
        <v>20</v>
      </c>
      <c r="AB175" s="39" t="s">
        <v>6</v>
      </c>
      <c r="AC175" s="40" t="s">
        <v>7</v>
      </c>
      <c r="AD175" s="69">
        <f t="shared" si="22"/>
        <v>7623.125</v>
      </c>
      <c r="AE175" s="12" t="s">
        <v>16</v>
      </c>
      <c r="AG175" s="110"/>
      <c r="AH175" s="101"/>
      <c r="AI175" s="67" t="s">
        <v>126</v>
      </c>
      <c r="AJ175" s="11" t="s">
        <v>17</v>
      </c>
      <c r="AK175" s="11" t="s">
        <v>20</v>
      </c>
      <c r="AL175" s="39" t="s">
        <v>6</v>
      </c>
      <c r="AM175" s="40" t="s">
        <v>7</v>
      </c>
      <c r="AN175" s="69">
        <f t="shared" si="23"/>
        <v>7783.625</v>
      </c>
      <c r="AO175" s="12" t="s">
        <v>16</v>
      </c>
      <c r="AQ175" s="53"/>
    </row>
    <row r="176" spans="1:43" x14ac:dyDescent="0.3">
      <c r="A176" s="104"/>
      <c r="B176" s="107"/>
      <c r="C176" s="60" t="s">
        <v>98</v>
      </c>
      <c r="D176" s="3" t="s">
        <v>26</v>
      </c>
      <c r="E176" s="3" t="s">
        <v>21</v>
      </c>
      <c r="F176" s="32" t="s">
        <v>6</v>
      </c>
      <c r="G176" s="34" t="s">
        <v>7</v>
      </c>
      <c r="H176" s="28">
        <v>7583.625</v>
      </c>
      <c r="I176" s="4" t="s">
        <v>16</v>
      </c>
      <c r="K176" s="104"/>
      <c r="L176" s="107"/>
      <c r="M176" s="60" t="s">
        <v>98</v>
      </c>
      <c r="N176" s="3" t="s">
        <v>26</v>
      </c>
      <c r="O176" s="3" t="s">
        <v>21</v>
      </c>
      <c r="P176" s="32" t="s">
        <v>6</v>
      </c>
      <c r="Q176" s="34" t="s">
        <v>7</v>
      </c>
      <c r="R176" s="28">
        <v>7744.125</v>
      </c>
      <c r="S176" s="4" t="s">
        <v>16</v>
      </c>
      <c r="U176" s="53"/>
      <c r="W176" s="110"/>
      <c r="X176" s="101"/>
      <c r="Y176" s="67" t="s">
        <v>127</v>
      </c>
      <c r="Z176" s="11" t="s">
        <v>26</v>
      </c>
      <c r="AA176" s="11" t="s">
        <v>21</v>
      </c>
      <c r="AB176" s="39" t="s">
        <v>6</v>
      </c>
      <c r="AC176" s="40" t="s">
        <v>7</v>
      </c>
      <c r="AD176" s="69">
        <f t="shared" si="22"/>
        <v>7783.625</v>
      </c>
      <c r="AE176" s="12" t="s">
        <v>16</v>
      </c>
      <c r="AG176" s="110"/>
      <c r="AH176" s="101"/>
      <c r="AI176" s="67" t="s">
        <v>127</v>
      </c>
      <c r="AJ176" s="11" t="s">
        <v>26</v>
      </c>
      <c r="AK176" s="11" t="s">
        <v>21</v>
      </c>
      <c r="AL176" s="39" t="s">
        <v>6</v>
      </c>
      <c r="AM176" s="40" t="s">
        <v>7</v>
      </c>
      <c r="AN176" s="69">
        <f t="shared" si="23"/>
        <v>7944.125</v>
      </c>
      <c r="AO176" s="12" t="s">
        <v>16</v>
      </c>
      <c r="AQ176" s="53"/>
    </row>
    <row r="177" spans="1:43" x14ac:dyDescent="0.3">
      <c r="A177" s="104"/>
      <c r="B177" s="107"/>
      <c r="C177" s="60" t="s">
        <v>99</v>
      </c>
      <c r="D177" s="3" t="s">
        <v>16</v>
      </c>
      <c r="E177" s="3" t="s">
        <v>22</v>
      </c>
      <c r="F177" s="32" t="s">
        <v>6</v>
      </c>
      <c r="G177" s="34" t="s">
        <v>7</v>
      </c>
      <c r="H177" s="28">
        <v>7744.125</v>
      </c>
      <c r="I177" s="4" t="s">
        <v>16</v>
      </c>
      <c r="K177" s="104"/>
      <c r="L177" s="107"/>
      <c r="M177" s="60" t="s">
        <v>99</v>
      </c>
      <c r="N177" s="3" t="s">
        <v>16</v>
      </c>
      <c r="O177" s="3" t="s">
        <v>22</v>
      </c>
      <c r="P177" s="32" t="s">
        <v>6</v>
      </c>
      <c r="Q177" s="34" t="s">
        <v>7</v>
      </c>
      <c r="R177" s="28">
        <v>7904.6250000000009</v>
      </c>
      <c r="S177" s="4" t="s">
        <v>16</v>
      </c>
      <c r="U177" s="53"/>
      <c r="W177" s="110"/>
      <c r="X177" s="101"/>
      <c r="Y177" s="67" t="s">
        <v>128</v>
      </c>
      <c r="Z177" s="11" t="s">
        <v>16</v>
      </c>
      <c r="AA177" s="11" t="s">
        <v>22</v>
      </c>
      <c r="AB177" s="39" t="s">
        <v>6</v>
      </c>
      <c r="AC177" s="40" t="s">
        <v>7</v>
      </c>
      <c r="AD177" s="69">
        <f t="shared" si="22"/>
        <v>7944.125</v>
      </c>
      <c r="AE177" s="12" t="s">
        <v>16</v>
      </c>
      <c r="AG177" s="110"/>
      <c r="AH177" s="101"/>
      <c r="AI177" s="67" t="s">
        <v>128</v>
      </c>
      <c r="AJ177" s="11" t="s">
        <v>16</v>
      </c>
      <c r="AK177" s="11" t="s">
        <v>22</v>
      </c>
      <c r="AL177" s="39" t="s">
        <v>6</v>
      </c>
      <c r="AM177" s="40" t="s">
        <v>7</v>
      </c>
      <c r="AN177" s="69">
        <f t="shared" si="23"/>
        <v>8104.6250000000009</v>
      </c>
      <c r="AO177" s="12" t="s">
        <v>16</v>
      </c>
      <c r="AQ177" s="53"/>
    </row>
    <row r="178" spans="1:43" x14ac:dyDescent="0.3">
      <c r="A178" s="104"/>
      <c r="B178" s="107"/>
      <c r="C178" s="60" t="s">
        <v>100</v>
      </c>
      <c r="D178" s="3" t="s">
        <v>17</v>
      </c>
      <c r="E178" s="3" t="s">
        <v>20</v>
      </c>
      <c r="F178" s="32" t="s">
        <v>6</v>
      </c>
      <c r="G178" s="34" t="s">
        <v>7</v>
      </c>
      <c r="H178" s="28">
        <v>8707.125</v>
      </c>
      <c r="I178" s="4" t="s">
        <v>16</v>
      </c>
      <c r="K178" s="104"/>
      <c r="L178" s="107"/>
      <c r="M178" s="60" t="s">
        <v>100</v>
      </c>
      <c r="N178" s="3" t="s">
        <v>17</v>
      </c>
      <c r="O178" s="3" t="s">
        <v>20</v>
      </c>
      <c r="P178" s="32" t="s">
        <v>6</v>
      </c>
      <c r="Q178" s="34" t="s">
        <v>7</v>
      </c>
      <c r="R178" s="28">
        <v>8899.7250000000004</v>
      </c>
      <c r="S178" s="4" t="s">
        <v>16</v>
      </c>
      <c r="U178" s="53"/>
      <c r="W178" s="110"/>
      <c r="X178" s="101"/>
      <c r="Y178" s="67" t="s">
        <v>129</v>
      </c>
      <c r="Z178" s="11" t="s">
        <v>17</v>
      </c>
      <c r="AA178" s="11" t="s">
        <v>20</v>
      </c>
      <c r="AB178" s="39" t="s">
        <v>6</v>
      </c>
      <c r="AC178" s="40" t="s">
        <v>7</v>
      </c>
      <c r="AD178" s="69">
        <f t="shared" si="22"/>
        <v>8907.125</v>
      </c>
      <c r="AE178" s="12" t="s">
        <v>16</v>
      </c>
      <c r="AG178" s="110"/>
      <c r="AH178" s="101"/>
      <c r="AI178" s="67" t="s">
        <v>129</v>
      </c>
      <c r="AJ178" s="11" t="s">
        <v>17</v>
      </c>
      <c r="AK178" s="11" t="s">
        <v>20</v>
      </c>
      <c r="AL178" s="39" t="s">
        <v>6</v>
      </c>
      <c r="AM178" s="40" t="s">
        <v>7</v>
      </c>
      <c r="AN178" s="69">
        <f t="shared" si="23"/>
        <v>9099.7250000000004</v>
      </c>
      <c r="AO178" s="12" t="s">
        <v>16</v>
      </c>
      <c r="AQ178" s="53"/>
    </row>
    <row r="179" spans="1:43" x14ac:dyDescent="0.3">
      <c r="A179" s="104"/>
      <c r="B179" s="107"/>
      <c r="C179" s="60" t="s">
        <v>101</v>
      </c>
      <c r="D179" s="3" t="s">
        <v>26</v>
      </c>
      <c r="E179" s="3" t="s">
        <v>21</v>
      </c>
      <c r="F179" s="32" t="s">
        <v>6</v>
      </c>
      <c r="G179" s="34" t="s">
        <v>7</v>
      </c>
      <c r="H179" s="28">
        <v>8867.625</v>
      </c>
      <c r="I179" s="4" t="s">
        <v>16</v>
      </c>
      <c r="K179" s="104"/>
      <c r="L179" s="107"/>
      <c r="M179" s="60" t="s">
        <v>101</v>
      </c>
      <c r="N179" s="3" t="s">
        <v>26</v>
      </c>
      <c r="O179" s="3" t="s">
        <v>21</v>
      </c>
      <c r="P179" s="32" t="s">
        <v>6</v>
      </c>
      <c r="Q179" s="34" t="s">
        <v>7</v>
      </c>
      <c r="R179" s="28">
        <v>9060.2250000000004</v>
      </c>
      <c r="S179" s="4" t="s">
        <v>16</v>
      </c>
      <c r="U179" s="53"/>
      <c r="W179" s="110"/>
      <c r="X179" s="101"/>
      <c r="Y179" s="67" t="s">
        <v>130</v>
      </c>
      <c r="Z179" s="11" t="s">
        <v>26</v>
      </c>
      <c r="AA179" s="11" t="s">
        <v>21</v>
      </c>
      <c r="AB179" s="39" t="s">
        <v>6</v>
      </c>
      <c r="AC179" s="40" t="s">
        <v>7</v>
      </c>
      <c r="AD179" s="69">
        <f t="shared" si="22"/>
        <v>9067.625</v>
      </c>
      <c r="AE179" s="12" t="s">
        <v>16</v>
      </c>
      <c r="AG179" s="110"/>
      <c r="AH179" s="101"/>
      <c r="AI179" s="67" t="s">
        <v>130</v>
      </c>
      <c r="AJ179" s="11" t="s">
        <v>26</v>
      </c>
      <c r="AK179" s="11" t="s">
        <v>21</v>
      </c>
      <c r="AL179" s="39" t="s">
        <v>6</v>
      </c>
      <c r="AM179" s="40" t="s">
        <v>7</v>
      </c>
      <c r="AN179" s="69">
        <f t="shared" si="23"/>
        <v>9260.2250000000004</v>
      </c>
      <c r="AO179" s="12" t="s">
        <v>16</v>
      </c>
      <c r="AQ179" s="53"/>
    </row>
    <row r="180" spans="1:43" ht="15" thickBot="1" x14ac:dyDescent="0.35">
      <c r="A180" s="105"/>
      <c r="B180" s="108"/>
      <c r="C180" s="61" t="s">
        <v>102</v>
      </c>
      <c r="D180" s="5" t="s">
        <v>16</v>
      </c>
      <c r="E180" s="5" t="s">
        <v>22</v>
      </c>
      <c r="F180" s="36" t="s">
        <v>6</v>
      </c>
      <c r="G180" s="35" t="s">
        <v>7</v>
      </c>
      <c r="H180" s="30">
        <v>9028.125</v>
      </c>
      <c r="I180" s="6" t="s">
        <v>16</v>
      </c>
      <c r="K180" s="105"/>
      <c r="L180" s="108"/>
      <c r="M180" s="61" t="s">
        <v>102</v>
      </c>
      <c r="N180" s="5" t="s">
        <v>16</v>
      </c>
      <c r="O180" s="5" t="s">
        <v>22</v>
      </c>
      <c r="P180" s="36" t="s">
        <v>6</v>
      </c>
      <c r="Q180" s="35" t="s">
        <v>7</v>
      </c>
      <c r="R180" s="30">
        <v>9220.7250000000004</v>
      </c>
      <c r="S180" s="6" t="s">
        <v>16</v>
      </c>
      <c r="U180" s="53"/>
      <c r="W180" s="111"/>
      <c r="X180" s="102"/>
      <c r="Y180" s="70" t="s">
        <v>131</v>
      </c>
      <c r="Z180" s="13" t="s">
        <v>16</v>
      </c>
      <c r="AA180" s="13" t="s">
        <v>22</v>
      </c>
      <c r="AB180" s="41" t="s">
        <v>6</v>
      </c>
      <c r="AC180" s="42" t="s">
        <v>7</v>
      </c>
      <c r="AD180" s="72">
        <f t="shared" si="22"/>
        <v>9228.125</v>
      </c>
      <c r="AE180" s="14" t="s">
        <v>16</v>
      </c>
      <c r="AG180" s="111"/>
      <c r="AH180" s="102"/>
      <c r="AI180" s="70" t="s">
        <v>131</v>
      </c>
      <c r="AJ180" s="13" t="s">
        <v>16</v>
      </c>
      <c r="AK180" s="13" t="s">
        <v>22</v>
      </c>
      <c r="AL180" s="41" t="s">
        <v>6</v>
      </c>
      <c r="AM180" s="42" t="s">
        <v>7</v>
      </c>
      <c r="AN180" s="72">
        <f t="shared" si="23"/>
        <v>9420.7250000000004</v>
      </c>
      <c r="AO180" s="14" t="s">
        <v>16</v>
      </c>
      <c r="AQ180" s="53"/>
    </row>
    <row r="181" spans="1:43" x14ac:dyDescent="0.3">
      <c r="A181" s="20"/>
      <c r="B181" s="21"/>
      <c r="G181" s="22"/>
      <c r="H181" s="23"/>
      <c r="I181" s="22"/>
      <c r="U181" s="53"/>
      <c r="W181" s="20"/>
      <c r="X181" s="21"/>
      <c r="AC181" s="22"/>
      <c r="AD181" s="23"/>
      <c r="AE181" s="22"/>
      <c r="AG181" s="20"/>
      <c r="AH181" s="21"/>
      <c r="AM181" s="22"/>
      <c r="AN181" s="23"/>
      <c r="AO181" s="22"/>
      <c r="AQ181" s="53"/>
    </row>
    <row r="182" spans="1:43" x14ac:dyDescent="0.3">
      <c r="A182" s="53"/>
      <c r="B182" s="54"/>
      <c r="C182" s="53"/>
      <c r="D182" s="53"/>
      <c r="E182" s="53"/>
      <c r="F182" s="53"/>
      <c r="G182" s="55"/>
      <c r="H182" s="56"/>
      <c r="I182" s="55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</row>
    <row r="183" spans="1:43" ht="15" thickBot="1" x14ac:dyDescent="0.35">
      <c r="B183" s="21"/>
      <c r="G183" s="22"/>
      <c r="H183" s="23"/>
      <c r="I183" s="22"/>
    </row>
    <row r="184" spans="1:43" x14ac:dyDescent="0.3">
      <c r="A184" s="124" t="s">
        <v>15</v>
      </c>
      <c r="B184" s="125"/>
      <c r="C184" s="126"/>
      <c r="D184" s="127" t="s">
        <v>13</v>
      </c>
      <c r="E184" s="128"/>
      <c r="F184" s="128"/>
      <c r="G184" s="128"/>
      <c r="H184" s="128"/>
      <c r="I184" s="128"/>
      <c r="J184" s="129"/>
    </row>
    <row r="185" spans="1:43" x14ac:dyDescent="0.3">
      <c r="A185" s="130" t="s">
        <v>8</v>
      </c>
      <c r="B185" s="131"/>
      <c r="C185" s="132"/>
      <c r="D185" s="118" t="s">
        <v>29</v>
      </c>
      <c r="E185" s="119"/>
      <c r="F185" s="119"/>
      <c r="G185" s="119"/>
      <c r="H185" s="119"/>
      <c r="I185" s="119"/>
      <c r="J185" s="120"/>
    </row>
    <row r="186" spans="1:43" x14ac:dyDescent="0.3">
      <c r="A186" s="121" t="s">
        <v>9</v>
      </c>
      <c r="B186" s="122"/>
      <c r="C186" s="123"/>
      <c r="D186" s="118" t="s">
        <v>30</v>
      </c>
      <c r="E186" s="119"/>
      <c r="F186" s="119"/>
      <c r="G186" s="119"/>
      <c r="H186" s="119"/>
      <c r="I186" s="119"/>
      <c r="J186" s="120"/>
    </row>
    <row r="187" spans="1:43" x14ac:dyDescent="0.3">
      <c r="A187" s="121" t="s">
        <v>10</v>
      </c>
      <c r="B187" s="122"/>
      <c r="C187" s="123"/>
      <c r="D187" s="118" t="s">
        <v>132</v>
      </c>
      <c r="E187" s="119"/>
      <c r="F187" s="119"/>
      <c r="G187" s="119"/>
      <c r="H187" s="119"/>
      <c r="I187" s="119"/>
      <c r="J187" s="120"/>
    </row>
    <row r="188" spans="1:43" x14ac:dyDescent="0.3">
      <c r="A188" s="121" t="s">
        <v>11</v>
      </c>
      <c r="B188" s="122"/>
      <c r="C188" s="123"/>
      <c r="D188" s="118" t="s">
        <v>30</v>
      </c>
      <c r="E188" s="119"/>
      <c r="F188" s="119"/>
      <c r="G188" s="119"/>
      <c r="H188" s="119"/>
      <c r="I188" s="119"/>
      <c r="J188" s="120"/>
    </row>
    <row r="189" spans="1:43" x14ac:dyDescent="0.3">
      <c r="A189" s="121" t="s">
        <v>25</v>
      </c>
      <c r="B189" s="122"/>
      <c r="C189" s="123"/>
      <c r="D189" s="118" t="s">
        <v>133</v>
      </c>
      <c r="E189" s="119"/>
      <c r="F189" s="119"/>
      <c r="G189" s="119"/>
      <c r="H189" s="119"/>
      <c r="I189" s="119"/>
      <c r="J189" s="120"/>
    </row>
    <row r="190" spans="1:43" x14ac:dyDescent="0.3">
      <c r="A190" s="121" t="s">
        <v>31</v>
      </c>
      <c r="B190" s="122"/>
      <c r="C190" s="123"/>
      <c r="D190" s="118" t="s">
        <v>134</v>
      </c>
      <c r="E190" s="119"/>
      <c r="F190" s="119"/>
      <c r="G190" s="119"/>
      <c r="H190" s="119"/>
      <c r="I190" s="119"/>
      <c r="J190" s="120"/>
    </row>
    <row r="191" spans="1:43" ht="15" thickBot="1" x14ac:dyDescent="0.35">
      <c r="A191" s="112" t="s">
        <v>24</v>
      </c>
      <c r="B191" s="113"/>
      <c r="C191" s="114"/>
      <c r="D191" s="115" t="s">
        <v>135</v>
      </c>
      <c r="E191" s="116"/>
      <c r="F191" s="116"/>
      <c r="G191" s="116"/>
      <c r="H191" s="116"/>
      <c r="I191" s="116"/>
      <c r="J191" s="117"/>
    </row>
    <row r="194" spans="1:21" ht="15" thickBot="1" x14ac:dyDescent="0.35">
      <c r="A194" s="91" t="s">
        <v>154</v>
      </c>
      <c r="B194" s="92"/>
      <c r="C194" s="92"/>
      <c r="D194" s="92"/>
      <c r="E194" s="92"/>
      <c r="F194" s="92"/>
      <c r="G194" s="92"/>
    </row>
    <row r="195" spans="1:21" ht="15" thickBot="1" x14ac:dyDescent="0.35">
      <c r="A195" s="76" t="s">
        <v>136</v>
      </c>
      <c r="B195" s="83" t="s">
        <v>158</v>
      </c>
      <c r="C195" s="88" t="s">
        <v>137</v>
      </c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90"/>
      <c r="P195" s="97" t="s">
        <v>138</v>
      </c>
      <c r="Q195" s="98"/>
      <c r="R195" s="98"/>
      <c r="S195" s="98"/>
      <c r="T195" s="98"/>
      <c r="U195" s="99"/>
    </row>
    <row r="196" spans="1:21" x14ac:dyDescent="0.3">
      <c r="A196" s="76" t="s">
        <v>139</v>
      </c>
      <c r="B196" s="84" t="s">
        <v>151</v>
      </c>
      <c r="C196" s="77" t="s">
        <v>149</v>
      </c>
      <c r="D196" s="77" t="s">
        <v>155</v>
      </c>
      <c r="E196" s="77" t="s">
        <v>152</v>
      </c>
      <c r="F196" s="77" t="s">
        <v>150</v>
      </c>
      <c r="G196" s="77" t="s">
        <v>156</v>
      </c>
      <c r="H196" s="77" t="s">
        <v>140</v>
      </c>
      <c r="I196" s="77" t="s">
        <v>141</v>
      </c>
      <c r="J196" s="77" t="s">
        <v>142</v>
      </c>
      <c r="K196" s="77" t="s">
        <v>143</v>
      </c>
      <c r="L196" s="77" t="s">
        <v>144</v>
      </c>
      <c r="M196" s="77" t="s">
        <v>145</v>
      </c>
      <c r="N196" s="77" t="s">
        <v>146</v>
      </c>
      <c r="O196" s="78" t="s">
        <v>147</v>
      </c>
      <c r="P196" s="79" t="s">
        <v>157</v>
      </c>
      <c r="Q196" s="80" t="s">
        <v>61</v>
      </c>
      <c r="R196" s="80" t="s">
        <v>52</v>
      </c>
      <c r="S196" s="80" t="s">
        <v>53</v>
      </c>
      <c r="T196" s="93" t="s">
        <v>54</v>
      </c>
      <c r="U196" s="94"/>
    </row>
    <row r="197" spans="1:21" ht="15" thickBot="1" x14ac:dyDescent="0.35">
      <c r="A197" s="76" t="s">
        <v>148</v>
      </c>
      <c r="B197" s="85" t="s">
        <v>141</v>
      </c>
      <c r="C197" s="86" t="s">
        <v>141</v>
      </c>
      <c r="D197" s="86" t="s">
        <v>142</v>
      </c>
      <c r="E197" s="86" t="s">
        <v>149</v>
      </c>
      <c r="F197" s="86" t="s">
        <v>150</v>
      </c>
      <c r="G197" s="86" t="s">
        <v>150</v>
      </c>
      <c r="H197" s="86" t="s">
        <v>151</v>
      </c>
      <c r="I197" s="86" t="s">
        <v>152</v>
      </c>
      <c r="J197" s="86" t="s">
        <v>140</v>
      </c>
      <c r="K197" s="86" t="s">
        <v>145</v>
      </c>
      <c r="L197" s="86" t="s">
        <v>51</v>
      </c>
      <c r="M197" s="86" t="s">
        <v>143</v>
      </c>
      <c r="N197" s="86" t="s">
        <v>146</v>
      </c>
      <c r="O197" s="87" t="s">
        <v>147</v>
      </c>
      <c r="P197" s="81" t="s">
        <v>144</v>
      </c>
      <c r="Q197" s="82" t="s">
        <v>144</v>
      </c>
      <c r="R197" s="82" t="s">
        <v>153</v>
      </c>
      <c r="S197" s="82" t="s">
        <v>52</v>
      </c>
      <c r="T197" s="95" t="s">
        <v>53</v>
      </c>
      <c r="U197" s="96"/>
    </row>
  </sheetData>
  <mergeCells count="69">
    <mergeCell ref="AG122:AG150"/>
    <mergeCell ref="AH122:AH150"/>
    <mergeCell ref="AG32:AG60"/>
    <mergeCell ref="AH32:AH60"/>
    <mergeCell ref="AG2:AG30"/>
    <mergeCell ref="AH2:AH30"/>
    <mergeCell ref="AG92:AG120"/>
    <mergeCell ref="AG62:AG90"/>
    <mergeCell ref="AH62:AH90"/>
    <mergeCell ref="AH92:AH120"/>
    <mergeCell ref="A32:A60"/>
    <mergeCell ref="B32:B60"/>
    <mergeCell ref="A62:A90"/>
    <mergeCell ref="B62:B90"/>
    <mergeCell ref="A92:A120"/>
    <mergeCell ref="B92:B120"/>
    <mergeCell ref="A187:C187"/>
    <mergeCell ref="D187:J187"/>
    <mergeCell ref="A188:C188"/>
    <mergeCell ref="D188:J188"/>
    <mergeCell ref="W32:W60"/>
    <mergeCell ref="K32:K60"/>
    <mergeCell ref="L32:L60"/>
    <mergeCell ref="A122:A150"/>
    <mergeCell ref="B122:B150"/>
    <mergeCell ref="W62:W90"/>
    <mergeCell ref="W92:W120"/>
    <mergeCell ref="W122:W150"/>
    <mergeCell ref="K62:K90"/>
    <mergeCell ref="L62:L90"/>
    <mergeCell ref="K92:K120"/>
    <mergeCell ref="L92:L120"/>
    <mergeCell ref="A191:C191"/>
    <mergeCell ref="D191:J191"/>
    <mergeCell ref="D190:J190"/>
    <mergeCell ref="A190:C190"/>
    <mergeCell ref="A2:A30"/>
    <mergeCell ref="B2:B30"/>
    <mergeCell ref="A152:A180"/>
    <mergeCell ref="B152:B180"/>
    <mergeCell ref="A184:C184"/>
    <mergeCell ref="D184:J184"/>
    <mergeCell ref="A189:C189"/>
    <mergeCell ref="D189:J189"/>
    <mergeCell ref="A185:C185"/>
    <mergeCell ref="D185:J185"/>
    <mergeCell ref="A186:C186"/>
    <mergeCell ref="D186:J186"/>
    <mergeCell ref="AH152:AH180"/>
    <mergeCell ref="K2:K30"/>
    <mergeCell ref="L2:L30"/>
    <mergeCell ref="W2:W30"/>
    <mergeCell ref="X2:X30"/>
    <mergeCell ref="K152:K180"/>
    <mergeCell ref="L152:L180"/>
    <mergeCell ref="W152:W180"/>
    <mergeCell ref="X152:X180"/>
    <mergeCell ref="AG152:AG180"/>
    <mergeCell ref="X32:X60"/>
    <mergeCell ref="X62:X90"/>
    <mergeCell ref="X92:X120"/>
    <mergeCell ref="X122:X150"/>
    <mergeCell ref="K122:K150"/>
    <mergeCell ref="L122:L150"/>
    <mergeCell ref="C195:O195"/>
    <mergeCell ref="A194:G194"/>
    <mergeCell ref="T196:U196"/>
    <mergeCell ref="T197:U197"/>
    <mergeCell ref="P195:U19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6A97A-D25F-4392-AD4E-4216335EF95C}">
  <dimension ref="A1:K38"/>
  <sheetViews>
    <sheetView zoomScale="10" zoomScaleNormal="10" workbookViewId="0"/>
  </sheetViews>
  <sheetFormatPr defaultRowHeight="14.4" x14ac:dyDescent="0.3"/>
  <cols>
    <col min="1" max="1" width="20.44140625" bestFit="1" customWidth="1"/>
    <col min="2" max="2" width="14.77734375" customWidth="1"/>
    <col min="3" max="3" width="16.21875" customWidth="1"/>
  </cols>
  <sheetData>
    <row r="1" spans="1:11" ht="15" thickBot="1" x14ac:dyDescent="0.35">
      <c r="A1" s="19" t="s">
        <v>0</v>
      </c>
      <c r="B1" s="27" t="s">
        <v>1</v>
      </c>
      <c r="C1" s="15" t="s">
        <v>2</v>
      </c>
      <c r="D1" s="15" t="s">
        <v>18</v>
      </c>
      <c r="E1" s="15" t="s">
        <v>33</v>
      </c>
      <c r="F1" s="15" t="s">
        <v>19</v>
      </c>
      <c r="G1" s="16" t="s">
        <v>3</v>
      </c>
      <c r="H1" s="19" t="s">
        <v>4</v>
      </c>
      <c r="I1" s="17" t="s">
        <v>5</v>
      </c>
      <c r="J1" s="18" t="s">
        <v>12</v>
      </c>
    </row>
    <row r="2" spans="1:11" x14ac:dyDescent="0.3">
      <c r="A2" s="133" t="s">
        <v>28</v>
      </c>
      <c r="B2" s="136" t="s">
        <v>14</v>
      </c>
      <c r="C2" s="24" t="s">
        <v>35</v>
      </c>
      <c r="D2" s="8" t="s">
        <v>17</v>
      </c>
      <c r="E2" s="8" t="s">
        <v>17</v>
      </c>
      <c r="F2" s="8" t="s">
        <v>21</v>
      </c>
      <c r="G2" s="31" t="s">
        <v>6</v>
      </c>
      <c r="H2" s="33" t="s">
        <v>7</v>
      </c>
      <c r="I2" s="29">
        <v>8806.6350000000002</v>
      </c>
      <c r="J2" s="7" t="s">
        <v>16</v>
      </c>
    </row>
    <row r="3" spans="1:11" x14ac:dyDescent="0.3">
      <c r="A3" s="134"/>
      <c r="B3" s="137"/>
      <c r="C3" s="25" t="s">
        <v>36</v>
      </c>
      <c r="D3" s="3" t="s">
        <v>16</v>
      </c>
      <c r="E3" s="3" t="s">
        <v>34</v>
      </c>
      <c r="F3" s="3" t="s">
        <v>22</v>
      </c>
      <c r="G3" s="32" t="s">
        <v>6</v>
      </c>
      <c r="H3" s="34" t="s">
        <v>7</v>
      </c>
      <c r="I3" s="28">
        <v>9055.41</v>
      </c>
      <c r="J3" s="4" t="s">
        <v>16</v>
      </c>
    </row>
    <row r="4" spans="1:11" x14ac:dyDescent="0.3">
      <c r="A4" s="134"/>
      <c r="B4" s="137"/>
      <c r="C4" s="25" t="s">
        <v>37</v>
      </c>
      <c r="D4" s="3" t="s">
        <v>26</v>
      </c>
      <c r="E4" s="3" t="s">
        <v>16</v>
      </c>
      <c r="F4" s="3" t="s">
        <v>21</v>
      </c>
      <c r="G4" s="32" t="s">
        <v>6</v>
      </c>
      <c r="H4" s="34" t="s">
        <v>7</v>
      </c>
      <c r="I4" s="28">
        <v>10703.959000000001</v>
      </c>
      <c r="J4" s="4" t="s">
        <v>16</v>
      </c>
    </row>
    <row r="5" spans="1:11" ht="15" thickBot="1" x14ac:dyDescent="0.35">
      <c r="A5" s="135"/>
      <c r="B5" s="138"/>
      <c r="C5" s="26" t="s">
        <v>38</v>
      </c>
      <c r="D5" s="5" t="s">
        <v>16</v>
      </c>
      <c r="E5" s="5" t="s">
        <v>16</v>
      </c>
      <c r="F5" s="5" t="s">
        <v>22</v>
      </c>
      <c r="G5" s="36" t="s">
        <v>6</v>
      </c>
      <c r="H5" s="35" t="s">
        <v>7</v>
      </c>
      <c r="I5" s="30">
        <v>10952.734000000002</v>
      </c>
      <c r="J5" s="6" t="s">
        <v>16</v>
      </c>
    </row>
    <row r="6" spans="1:11" ht="15" thickBot="1" x14ac:dyDescent="0.35"/>
    <row r="7" spans="1:11" x14ac:dyDescent="0.3">
      <c r="A7" s="124" t="s">
        <v>15</v>
      </c>
      <c r="B7" s="125"/>
      <c r="C7" s="126"/>
      <c r="D7" s="127" t="s">
        <v>13</v>
      </c>
      <c r="E7" s="128"/>
      <c r="F7" s="128"/>
      <c r="G7" s="128"/>
      <c r="H7" s="128"/>
      <c r="I7" s="128"/>
      <c r="J7" s="128"/>
      <c r="K7" s="129"/>
    </row>
    <row r="8" spans="1:11" x14ac:dyDescent="0.3">
      <c r="A8" s="130" t="s">
        <v>8</v>
      </c>
      <c r="B8" s="131"/>
      <c r="C8" s="132"/>
      <c r="D8" s="118" t="s">
        <v>29</v>
      </c>
      <c r="E8" s="119"/>
      <c r="F8" s="119"/>
      <c r="G8" s="119"/>
      <c r="H8" s="119"/>
      <c r="I8" s="119"/>
      <c r="J8" s="119"/>
      <c r="K8" s="120"/>
    </row>
    <row r="9" spans="1:11" x14ac:dyDescent="0.3">
      <c r="A9" s="121" t="s">
        <v>9</v>
      </c>
      <c r="B9" s="122"/>
      <c r="C9" s="123"/>
      <c r="D9" s="118" t="s">
        <v>30</v>
      </c>
      <c r="E9" s="119"/>
      <c r="F9" s="119"/>
      <c r="G9" s="119"/>
      <c r="H9" s="119"/>
      <c r="I9" s="119"/>
      <c r="J9" s="119"/>
      <c r="K9" s="120"/>
    </row>
    <row r="10" spans="1:11" x14ac:dyDescent="0.3">
      <c r="A10" s="121" t="s">
        <v>10</v>
      </c>
      <c r="B10" s="122"/>
      <c r="C10" s="123"/>
      <c r="D10" s="118" t="s">
        <v>23</v>
      </c>
      <c r="E10" s="119"/>
      <c r="F10" s="119"/>
      <c r="G10" s="119"/>
      <c r="H10" s="119"/>
      <c r="I10" s="119"/>
      <c r="J10" s="119"/>
      <c r="K10" s="120"/>
    </row>
    <row r="11" spans="1:11" x14ac:dyDescent="0.3">
      <c r="A11" s="121" t="s">
        <v>11</v>
      </c>
      <c r="B11" s="122"/>
      <c r="C11" s="123"/>
      <c r="D11" s="118" t="s">
        <v>30</v>
      </c>
      <c r="E11" s="119"/>
      <c r="F11" s="119"/>
      <c r="G11" s="119"/>
      <c r="H11" s="119"/>
      <c r="I11" s="119"/>
      <c r="J11" s="119"/>
      <c r="K11" s="120"/>
    </row>
    <row r="12" spans="1:11" x14ac:dyDescent="0.3">
      <c r="A12" s="121" t="s">
        <v>25</v>
      </c>
      <c r="B12" s="122"/>
      <c r="C12" s="123"/>
      <c r="D12" s="118" t="s">
        <v>40</v>
      </c>
      <c r="E12" s="119"/>
      <c r="F12" s="119"/>
      <c r="G12" s="119"/>
      <c r="H12" s="119"/>
      <c r="I12" s="119"/>
      <c r="J12" s="119"/>
      <c r="K12" s="120"/>
    </row>
    <row r="13" spans="1:11" x14ac:dyDescent="0.3">
      <c r="A13" s="121" t="s">
        <v>31</v>
      </c>
      <c r="B13" s="122"/>
      <c r="C13" s="123"/>
      <c r="D13" s="118" t="s">
        <v>39</v>
      </c>
      <c r="E13" s="119"/>
      <c r="F13" s="119"/>
      <c r="G13" s="119"/>
      <c r="H13" s="119"/>
      <c r="I13" s="119"/>
      <c r="J13" s="119"/>
      <c r="K13" s="120"/>
    </row>
    <row r="14" spans="1:11" ht="15" thickBot="1" x14ac:dyDescent="0.35">
      <c r="A14" s="148" t="s">
        <v>24</v>
      </c>
      <c r="B14" s="149"/>
      <c r="C14" s="150"/>
      <c r="D14" s="142" t="s">
        <v>41</v>
      </c>
      <c r="E14" s="143"/>
      <c r="F14" s="143"/>
      <c r="G14" s="143"/>
      <c r="H14" s="143"/>
      <c r="I14" s="143"/>
      <c r="J14" s="143"/>
      <c r="K14" s="144"/>
    </row>
    <row r="15" spans="1:11" ht="15" thickBot="1" x14ac:dyDescent="0.35">
      <c r="A15" s="151" t="s">
        <v>64</v>
      </c>
      <c r="B15" s="152"/>
      <c r="C15" s="153"/>
      <c r="D15" s="145" t="s">
        <v>42</v>
      </c>
      <c r="E15" s="146"/>
      <c r="F15" s="146"/>
      <c r="G15" s="146"/>
      <c r="H15" s="146"/>
      <c r="I15" s="146"/>
      <c r="J15" s="146"/>
      <c r="K15" s="147"/>
    </row>
    <row r="16" spans="1:11" ht="15" thickBot="1" x14ac:dyDescent="0.35">
      <c r="A16" s="139" t="s">
        <v>32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1"/>
    </row>
    <row r="17" spans="1:9" ht="15" thickBot="1" x14ac:dyDescent="0.35"/>
    <row r="18" spans="1:9" ht="18.600000000000001" thickBot="1" x14ac:dyDescent="0.4">
      <c r="C18" s="169" t="s">
        <v>62</v>
      </c>
      <c r="D18" s="170"/>
    </row>
    <row r="19" spans="1:9" ht="15" thickBot="1" x14ac:dyDescent="0.35"/>
    <row r="20" spans="1:9" ht="15" thickBot="1" x14ac:dyDescent="0.35">
      <c r="A20" s="43" t="s">
        <v>43</v>
      </c>
      <c r="B20" s="44" t="s">
        <v>44</v>
      </c>
      <c r="C20" s="45" t="s">
        <v>45</v>
      </c>
      <c r="D20" s="44" t="s">
        <v>46</v>
      </c>
      <c r="E20" s="45" t="s">
        <v>47</v>
      </c>
      <c r="F20" s="44" t="s">
        <v>48</v>
      </c>
      <c r="G20" s="154" t="s">
        <v>49</v>
      </c>
      <c r="H20" s="155"/>
      <c r="I20" s="156"/>
    </row>
    <row r="21" spans="1:9" x14ac:dyDescent="0.3">
      <c r="A21" s="157" t="s">
        <v>50</v>
      </c>
      <c r="B21" s="46" t="s">
        <v>58</v>
      </c>
      <c r="C21" s="47" t="s">
        <v>51</v>
      </c>
      <c r="D21" s="46" t="s">
        <v>16</v>
      </c>
      <c r="E21" s="47" t="s">
        <v>61</v>
      </c>
      <c r="F21" s="46" t="s">
        <v>52</v>
      </c>
      <c r="G21" s="160" t="s">
        <v>60</v>
      </c>
      <c r="H21" s="161"/>
      <c r="I21" s="162"/>
    </row>
    <row r="22" spans="1:9" x14ac:dyDescent="0.3">
      <c r="A22" s="158"/>
      <c r="B22" s="48" t="s">
        <v>59</v>
      </c>
      <c r="C22" s="49" t="s">
        <v>51</v>
      </c>
      <c r="D22" s="48" t="s">
        <v>16</v>
      </c>
      <c r="E22" s="49" t="s">
        <v>51</v>
      </c>
      <c r="F22" s="48" t="s">
        <v>54</v>
      </c>
      <c r="G22" s="163"/>
      <c r="H22" s="164"/>
      <c r="I22" s="165"/>
    </row>
    <row r="23" spans="1:9" ht="15" thickBot="1" x14ac:dyDescent="0.35">
      <c r="A23" s="159"/>
      <c r="B23" s="50" t="s">
        <v>55</v>
      </c>
      <c r="C23" s="51" t="s">
        <v>51</v>
      </c>
      <c r="D23" s="50" t="s">
        <v>16</v>
      </c>
      <c r="E23" s="51" t="s">
        <v>16</v>
      </c>
      <c r="F23" s="50" t="s">
        <v>51</v>
      </c>
      <c r="G23" s="166"/>
      <c r="H23" s="167"/>
      <c r="I23" s="168"/>
    </row>
    <row r="24" spans="1:9" ht="15" thickBot="1" x14ac:dyDescent="0.35">
      <c r="A24" s="1"/>
      <c r="B24" s="1"/>
      <c r="C24" s="1"/>
      <c r="D24" s="1"/>
      <c r="E24" s="1"/>
      <c r="F24" s="1"/>
      <c r="G24" s="1"/>
      <c r="H24" s="1"/>
      <c r="I24" s="1"/>
    </row>
    <row r="25" spans="1:9" ht="15" thickBot="1" x14ac:dyDescent="0.35">
      <c r="A25" s="43" t="s">
        <v>43</v>
      </c>
      <c r="B25" s="44" t="s">
        <v>44</v>
      </c>
      <c r="C25" s="45" t="s">
        <v>45</v>
      </c>
      <c r="D25" s="44" t="s">
        <v>46</v>
      </c>
      <c r="E25" s="45" t="s">
        <v>47</v>
      </c>
      <c r="F25" s="44" t="s">
        <v>48</v>
      </c>
      <c r="G25" s="154" t="s">
        <v>49</v>
      </c>
      <c r="H25" s="155"/>
      <c r="I25" s="156"/>
    </row>
    <row r="26" spans="1:9" x14ac:dyDescent="0.3">
      <c r="A26" s="157" t="s">
        <v>50</v>
      </c>
      <c r="B26" s="46" t="s">
        <v>58</v>
      </c>
      <c r="C26" s="47" t="s">
        <v>51</v>
      </c>
      <c r="D26" s="46" t="s">
        <v>16</v>
      </c>
      <c r="E26" s="47" t="s">
        <v>56</v>
      </c>
      <c r="F26" s="46" t="s">
        <v>56</v>
      </c>
      <c r="G26" s="160" t="s">
        <v>63</v>
      </c>
      <c r="H26" s="161"/>
      <c r="I26" s="162"/>
    </row>
    <row r="27" spans="1:9" x14ac:dyDescent="0.3">
      <c r="A27" s="158"/>
      <c r="B27" s="48" t="s">
        <v>59</v>
      </c>
      <c r="C27" s="49" t="s">
        <v>51</v>
      </c>
      <c r="D27" s="48" t="s">
        <v>16</v>
      </c>
      <c r="E27" s="49" t="s">
        <v>51</v>
      </c>
      <c r="F27" s="48" t="s">
        <v>54</v>
      </c>
      <c r="G27" s="163"/>
      <c r="H27" s="164"/>
      <c r="I27" s="165"/>
    </row>
    <row r="28" spans="1:9" ht="15" thickBot="1" x14ac:dyDescent="0.35">
      <c r="A28" s="159"/>
      <c r="B28" s="50" t="s">
        <v>55</v>
      </c>
      <c r="C28" s="51" t="s">
        <v>51</v>
      </c>
      <c r="D28" s="50" t="s">
        <v>16</v>
      </c>
      <c r="E28" s="51" t="s">
        <v>16</v>
      </c>
      <c r="F28" s="50" t="s">
        <v>51</v>
      </c>
      <c r="G28" s="166"/>
      <c r="H28" s="167"/>
      <c r="I28" s="168"/>
    </row>
    <row r="29" spans="1:9" ht="15" thickBot="1" x14ac:dyDescent="0.35">
      <c r="A29" s="1"/>
      <c r="B29" s="1"/>
      <c r="C29" s="1"/>
      <c r="D29" s="1"/>
      <c r="E29" s="1"/>
      <c r="F29" s="1"/>
      <c r="G29" s="1"/>
      <c r="H29" s="1"/>
      <c r="I29" s="1"/>
    </row>
    <row r="30" spans="1:9" ht="15" thickBot="1" x14ac:dyDescent="0.35">
      <c r="A30" s="43" t="s">
        <v>43</v>
      </c>
      <c r="B30" s="44" t="s">
        <v>44</v>
      </c>
      <c r="C30" s="45" t="s">
        <v>45</v>
      </c>
      <c r="D30" s="44" t="s">
        <v>46</v>
      </c>
      <c r="E30" s="45" t="s">
        <v>47</v>
      </c>
      <c r="F30" s="44" t="s">
        <v>48</v>
      </c>
      <c r="G30" s="154" t="s">
        <v>49</v>
      </c>
      <c r="H30" s="155"/>
      <c r="I30" s="156"/>
    </row>
    <row r="31" spans="1:9" x14ac:dyDescent="0.3">
      <c r="A31" s="157" t="s">
        <v>50</v>
      </c>
      <c r="B31" s="46" t="s">
        <v>58</v>
      </c>
      <c r="C31" s="47" t="s">
        <v>57</v>
      </c>
      <c r="D31" s="46" t="s">
        <v>16</v>
      </c>
      <c r="E31" s="47" t="s">
        <v>52</v>
      </c>
      <c r="F31" s="46" t="s">
        <v>53</v>
      </c>
      <c r="G31" s="160" t="s">
        <v>60</v>
      </c>
      <c r="H31" s="161"/>
      <c r="I31" s="162"/>
    </row>
    <row r="32" spans="1:9" x14ac:dyDescent="0.3">
      <c r="A32" s="158"/>
      <c r="B32" s="48" t="s">
        <v>59</v>
      </c>
      <c r="C32" s="49" t="s">
        <v>57</v>
      </c>
      <c r="D32" s="48" t="s">
        <v>16</v>
      </c>
      <c r="E32" s="49" t="s">
        <v>57</v>
      </c>
      <c r="F32" s="48" t="s">
        <v>54</v>
      </c>
      <c r="G32" s="163"/>
      <c r="H32" s="164"/>
      <c r="I32" s="165"/>
    </row>
    <row r="33" spans="1:9" ht="15" thickBot="1" x14ac:dyDescent="0.35">
      <c r="A33" s="159"/>
      <c r="B33" s="50" t="s">
        <v>55</v>
      </c>
      <c r="C33" s="51" t="s">
        <v>57</v>
      </c>
      <c r="D33" s="50" t="s">
        <v>16</v>
      </c>
      <c r="E33" s="51" t="s">
        <v>16</v>
      </c>
      <c r="F33" s="50" t="s">
        <v>57</v>
      </c>
      <c r="G33" s="166"/>
      <c r="H33" s="167"/>
      <c r="I33" s="168"/>
    </row>
    <row r="34" spans="1:9" ht="15" thickBo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9" ht="15" thickBot="1" x14ac:dyDescent="0.35">
      <c r="A35" s="43" t="s">
        <v>43</v>
      </c>
      <c r="B35" s="44" t="s">
        <v>44</v>
      </c>
      <c r="C35" s="45" t="s">
        <v>45</v>
      </c>
      <c r="D35" s="44" t="s">
        <v>46</v>
      </c>
      <c r="E35" s="45" t="s">
        <v>47</v>
      </c>
      <c r="F35" s="44" t="s">
        <v>48</v>
      </c>
      <c r="G35" s="154" t="s">
        <v>49</v>
      </c>
      <c r="H35" s="155"/>
      <c r="I35" s="156"/>
    </row>
    <row r="36" spans="1:9" x14ac:dyDescent="0.3">
      <c r="A36" s="157" t="s">
        <v>50</v>
      </c>
      <c r="B36" s="46" t="s">
        <v>58</v>
      </c>
      <c r="C36" s="47" t="s">
        <v>57</v>
      </c>
      <c r="D36" s="46" t="s">
        <v>16</v>
      </c>
      <c r="E36" s="47" t="s">
        <v>56</v>
      </c>
      <c r="F36" s="46" t="s">
        <v>56</v>
      </c>
      <c r="G36" s="160" t="s">
        <v>63</v>
      </c>
      <c r="H36" s="161"/>
      <c r="I36" s="162"/>
    </row>
    <row r="37" spans="1:9" x14ac:dyDescent="0.3">
      <c r="A37" s="158"/>
      <c r="B37" s="48" t="s">
        <v>59</v>
      </c>
      <c r="C37" s="49" t="s">
        <v>57</v>
      </c>
      <c r="D37" s="48" t="s">
        <v>16</v>
      </c>
      <c r="E37" s="49" t="s">
        <v>57</v>
      </c>
      <c r="F37" s="48" t="s">
        <v>54</v>
      </c>
      <c r="G37" s="163"/>
      <c r="H37" s="164"/>
      <c r="I37" s="165"/>
    </row>
    <row r="38" spans="1:9" ht="15" thickBot="1" x14ac:dyDescent="0.35">
      <c r="A38" s="159"/>
      <c r="B38" s="50" t="s">
        <v>55</v>
      </c>
      <c r="C38" s="51" t="s">
        <v>57</v>
      </c>
      <c r="D38" s="50" t="s">
        <v>16</v>
      </c>
      <c r="E38" s="51" t="s">
        <v>16</v>
      </c>
      <c r="F38" s="50" t="s">
        <v>57</v>
      </c>
      <c r="G38" s="166"/>
      <c r="H38" s="167"/>
      <c r="I38" s="168"/>
    </row>
  </sheetData>
  <mergeCells count="34">
    <mergeCell ref="G35:I35"/>
    <mergeCell ref="A36:A38"/>
    <mergeCell ref="G36:I38"/>
    <mergeCell ref="C18:D18"/>
    <mergeCell ref="A26:A28"/>
    <mergeCell ref="G26:I28"/>
    <mergeCell ref="G30:I30"/>
    <mergeCell ref="A31:A33"/>
    <mergeCell ref="G31:I33"/>
    <mergeCell ref="G20:I20"/>
    <mergeCell ref="A21:A23"/>
    <mergeCell ref="G21:I23"/>
    <mergeCell ref="G25:I25"/>
    <mergeCell ref="A16:K16"/>
    <mergeCell ref="D7:K7"/>
    <mergeCell ref="D8:K8"/>
    <mergeCell ref="D9:K9"/>
    <mergeCell ref="D10:K10"/>
    <mergeCell ref="D11:K11"/>
    <mergeCell ref="D12:K12"/>
    <mergeCell ref="D13:K13"/>
    <mergeCell ref="D14:K14"/>
    <mergeCell ref="D15:K15"/>
    <mergeCell ref="A13:C13"/>
    <mergeCell ref="A14:C14"/>
    <mergeCell ref="A15:C15"/>
    <mergeCell ref="A10:C10"/>
    <mergeCell ref="A11:C11"/>
    <mergeCell ref="A12:C12"/>
    <mergeCell ref="A2:A5"/>
    <mergeCell ref="B2:B5"/>
    <mergeCell ref="A7:C7"/>
    <mergeCell ref="A8:C8"/>
    <mergeCell ref="A9:C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cd89c4-9369-4fd9-adf2-87f43764d537}" enabled="1" method="Privileged" siteId="{86f73c75-dc8a-4267-9c81-519f1054d1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</vt:lpstr>
      <vt:lpstr>Business Studio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 Fernandes</dc:creator>
  <cp:lastModifiedBy>Javad Azizi</cp:lastModifiedBy>
  <dcterms:created xsi:type="dcterms:W3CDTF">2017-08-22T08:38:12Z</dcterms:created>
  <dcterms:modified xsi:type="dcterms:W3CDTF">2026-09-04T01:27:00Z</dcterms:modified>
</cp:coreProperties>
</file>