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erntravel-my.sharepoint.com/personal/javad_azizi_walshegroup_com/Documents/Oman Air/Pricing/New Zealand/AKL-MH/"/>
    </mc:Choice>
  </mc:AlternateContent>
  <xr:revisionPtr revIDLastSave="26" documentId="13_ncr:1_{6302EFDE-A8F5-49F0-9C1F-28BC39B481B6}" xr6:coauthVersionLast="47" xr6:coauthVersionMax="47" xr10:uidLastSave="{33756AD3-7C97-4F31-898E-DFFB410F75A5}"/>
  <bookViews>
    <workbookView xWindow="-108" yWindow="-108" windowWidth="23256" windowHeight="12456" xr2:uid="{8EF0FE80-6149-4F82-9F5D-64F393243900}"/>
  </bookViews>
  <sheets>
    <sheet name="NZ MIX" sheetId="1" r:id="rId1"/>
  </sheets>
  <definedNames>
    <definedName name="_xlnm._FilterDatabase" localSheetId="0" hidden="1">'NZ MIX'!$H$1:$H$206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6" i="1" l="1"/>
  <c r="R65" i="1"/>
  <c r="R64" i="1"/>
  <c r="R63" i="1"/>
  <c r="R62" i="1"/>
  <c r="R61" i="1"/>
  <c r="R60" i="1"/>
  <c r="R59" i="1"/>
  <c r="R58" i="1"/>
  <c r="R57" i="1"/>
  <c r="R55" i="1"/>
  <c r="R54" i="1"/>
  <c r="R53" i="1"/>
  <c r="R52" i="1"/>
  <c r="R51" i="1"/>
  <c r="R50" i="1"/>
  <c r="R49" i="1"/>
  <c r="R48" i="1"/>
  <c r="R47" i="1"/>
  <c r="R46" i="1"/>
  <c r="R44" i="1"/>
  <c r="R43" i="1"/>
  <c r="R42" i="1"/>
  <c r="R41" i="1"/>
  <c r="R40" i="1"/>
  <c r="R39" i="1"/>
  <c r="R38" i="1"/>
  <c r="R37" i="1"/>
  <c r="R36" i="1"/>
  <c r="R35" i="1"/>
  <c r="R33" i="1"/>
  <c r="R32" i="1"/>
  <c r="R31" i="1"/>
  <c r="R30" i="1"/>
  <c r="R29" i="1"/>
  <c r="R28" i="1"/>
  <c r="R27" i="1"/>
  <c r="R26" i="1"/>
  <c r="R25" i="1"/>
  <c r="R24" i="1"/>
  <c r="R22" i="1"/>
  <c r="R21" i="1"/>
  <c r="R20" i="1"/>
  <c r="R19" i="1"/>
  <c r="R18" i="1"/>
  <c r="R17" i="1"/>
  <c r="R16" i="1"/>
  <c r="R15" i="1"/>
  <c r="R14" i="1"/>
  <c r="R13" i="1"/>
  <c r="R3" i="1"/>
  <c r="R4" i="1"/>
  <c r="R5" i="1"/>
  <c r="R6" i="1"/>
  <c r="R7" i="1"/>
  <c r="R8" i="1"/>
  <c r="R9" i="1"/>
  <c r="R10" i="1"/>
  <c r="R11" i="1"/>
  <c r="R2" i="1"/>
</calcChain>
</file>

<file path=xl/sharedStrings.xml><?xml version="1.0" encoding="utf-8"?>
<sst xmlns="http://schemas.openxmlformats.org/spreadsheetml/2006/main" count="855" uniqueCount="101">
  <si>
    <t>Origin</t>
  </si>
  <si>
    <t>Destn</t>
  </si>
  <si>
    <t>Fare Basis</t>
  </si>
  <si>
    <t>OW/RT</t>
  </si>
  <si>
    <t>Cur</t>
  </si>
  <si>
    <t>Base Fare</t>
  </si>
  <si>
    <t>YQ</t>
  </si>
  <si>
    <t>MCT/SLL</t>
  </si>
  <si>
    <t>RT</t>
  </si>
  <si>
    <t>-</t>
  </si>
  <si>
    <t>LON</t>
  </si>
  <si>
    <t>APEX</t>
  </si>
  <si>
    <t>7D</t>
  </si>
  <si>
    <t>3D</t>
  </si>
  <si>
    <t>14D</t>
  </si>
  <si>
    <t>Max Stay</t>
  </si>
  <si>
    <t>6M</t>
  </si>
  <si>
    <t>12M</t>
  </si>
  <si>
    <t>Partial Refund</t>
  </si>
  <si>
    <t>Deduct OW fare of the Flown Portion</t>
  </si>
  <si>
    <t>70% of RT fare</t>
  </si>
  <si>
    <t>Oneway</t>
  </si>
  <si>
    <t>Child Fare</t>
  </si>
  <si>
    <t>75% of ADT fare</t>
  </si>
  <si>
    <t>Infant Fare</t>
  </si>
  <si>
    <t>20% of ADT fare</t>
  </si>
  <si>
    <t>Infant with a Seat</t>
  </si>
  <si>
    <t>Stopover</t>
  </si>
  <si>
    <t>High Season Dates :</t>
  </si>
  <si>
    <t xml:space="preserve">Surcharges : </t>
  </si>
  <si>
    <t>10Dec - 10Jan.</t>
  </si>
  <si>
    <t>No Show</t>
  </si>
  <si>
    <t xml:space="preserve">Weekend Surcharge (FRA / SAT): </t>
  </si>
  <si>
    <t>DXB/BAH/DOH/KWI
JED/RUH/DMM/MED</t>
  </si>
  <si>
    <t>CAI/AMM/IST/TZX
MOW/DAR/ZNZ</t>
  </si>
  <si>
    <t>KHI/DAC/DEL/LKO
BOM/GOX/BLR/HYD
MAA/COK/TRV/CCJ/MLE</t>
  </si>
  <si>
    <t>FRA/MUC/PAR/MIL
ROM/ZRH/AMS</t>
  </si>
  <si>
    <t>Cancellation</t>
  </si>
  <si>
    <t>FOC</t>
  </si>
  <si>
    <t>Date Change</t>
  </si>
  <si>
    <t>PCFMX6MH</t>
  </si>
  <si>
    <t>PCFMXRMH</t>
  </si>
  <si>
    <t>ICFMX6MH</t>
  </si>
  <si>
    <t>ICFMXRMH</t>
  </si>
  <si>
    <t>DCFMX6MH</t>
  </si>
  <si>
    <t>DCFMXRMH</t>
  </si>
  <si>
    <t>CCFMX6MH</t>
  </si>
  <si>
    <t>CCFMXRMH</t>
  </si>
  <si>
    <t>JCFMX6MH</t>
  </si>
  <si>
    <t>JCFMXRMH</t>
  </si>
  <si>
    <t>PFLMX6MH</t>
  </si>
  <si>
    <t>PFLMXRMH</t>
  </si>
  <si>
    <t>IFLMX6MH</t>
  </si>
  <si>
    <t>IFLMXRMH</t>
  </si>
  <si>
    <t>DFLMX6MH</t>
  </si>
  <si>
    <t>DFLMXRMH</t>
  </si>
  <si>
    <t>CFLMX6MH</t>
  </si>
  <si>
    <t>CFLMXRMH</t>
  </si>
  <si>
    <t>JFLMX6MH</t>
  </si>
  <si>
    <t>JFLMXRMH</t>
  </si>
  <si>
    <t>AKL</t>
  </si>
  <si>
    <t>NZD</t>
  </si>
  <si>
    <t>NZD 200</t>
  </si>
  <si>
    <t>NZD 400</t>
  </si>
  <si>
    <t>1 FOC &amp; Additional at NZD 75</t>
  </si>
  <si>
    <t>NZD 50</t>
  </si>
  <si>
    <t>NZD 100</t>
  </si>
  <si>
    <t>P/I - NZD 200 per ticket.</t>
  </si>
  <si>
    <t>Fare sheet is a guide only. Check GDS for full details.</t>
  </si>
  <si>
    <t>Mixed Y/J</t>
  </si>
  <si>
    <t>P6MMIX</t>
  </si>
  <si>
    <t>PRTMIX</t>
  </si>
  <si>
    <t>I6MMIX</t>
  </si>
  <si>
    <t>IRTMIX</t>
  </si>
  <si>
    <t>D6MMIX</t>
  </si>
  <si>
    <t>DRTMIX</t>
  </si>
  <si>
    <t>C6MMIX</t>
  </si>
  <si>
    <t>CRTMIX</t>
  </si>
  <si>
    <t>J6MMIX</t>
  </si>
  <si>
    <t>JRTMIX</t>
  </si>
  <si>
    <t>Class Mapping</t>
  </si>
  <si>
    <t>WY*MH codeshare</t>
  </si>
  <si>
    <t>Chart 1</t>
  </si>
  <si>
    <t>Sector</t>
  </si>
  <si>
    <t>Prime RBD</t>
  </si>
  <si>
    <t>R/AV</t>
  </si>
  <si>
    <t>REQ</t>
  </si>
  <si>
    <t>KUL - AKL &amp; v.v.</t>
  </si>
  <si>
    <t>P</t>
  </si>
  <si>
    <t>O</t>
  </si>
  <si>
    <t>I</t>
  </si>
  <si>
    <t>N</t>
  </si>
  <si>
    <t>D</t>
  </si>
  <si>
    <t>O/N</t>
  </si>
  <si>
    <t>S</t>
  </si>
  <si>
    <t>C</t>
  </si>
  <si>
    <t>O/N/S</t>
  </si>
  <si>
    <t>V</t>
  </si>
  <si>
    <t>J</t>
  </si>
  <si>
    <t>O/N/S/V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</si>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</sst>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5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7" borderId="37" xfId="0" applyFont="1" applyFill="1" applyBorder="1" applyAlignment="1">
      <alignment horizontal="center"/>
    </xf>
    <xf numFmtId="0" fontId="4" fillId="7" borderId="35" xfId="0" applyFont="1" applyFill="1" applyBorder="1" applyAlignment="1">
      <alignment horizontal="center"/>
    </xf>
    <xf numFmtId="0" fontId="4" fillId="7" borderId="3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1" fillId="4" borderId="28" xfId="0" applyFont="1" applyFill="1" applyBorder="1" applyAlignment="1">
      <alignment horizontal="center"/>
    </xf>
    <xf numFmtId="0" fontId="1" fillId="4" borderId="27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2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Comma 2" xfId="1" xr:uid="{102576C7-B451-4353-9C59-B3BC1D936BAB}"/>
    <cellStyle name="Normal" xfId="0" builtinId="0"/>
  </cellStyles>
  <dxfs count="0"/>
  <tableStyles count="0" defaultTableStyle="TableStyleMedium2" defaultPivotStyle="PivotStyleLight16"/>
  <colors>
    <mruColors>
      <color rgb="FF99FF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232B3-D3AF-4275-B7F8-29422B22C191}">
  <dimension ref="A1:T92"/>
  <sheetViews>
    <sheetView tabSelected="1" topLeftCell="A15" zoomScale="85" zoomScaleNormal="85" workbookViewId="0">
      <selection activeCell="B96" sqref="B96"/>
    </sheetView>
  </sheetViews>
  <sheetFormatPr defaultColWidth="8.6640625" defaultRowHeight="14.4" x14ac:dyDescent="0.3"/>
  <cols>
    <col min="1" max="1" width="17.88671875" style="1" customWidth="1"/>
    <col min="2" max="2" width="21.44140625" style="1" bestFit="1" customWidth="1"/>
    <col min="3" max="3" width="12.5546875" style="1" customWidth="1"/>
    <col min="4" max="7" width="8.6640625" style="1"/>
    <col min="8" max="8" width="11.5546875" style="1" bestFit="1" customWidth="1"/>
    <col min="9" max="9" width="8.6640625" style="1"/>
    <col min="10" max="10" width="7.6640625" style="1" customWidth="1"/>
    <col min="11" max="11" width="14" style="1" customWidth="1"/>
    <col min="12" max="12" width="23.44140625" style="1" customWidth="1"/>
    <col min="13" max="13" width="11.88671875" style="1" bestFit="1" customWidth="1"/>
    <col min="14" max="19" width="8.6640625" style="1"/>
    <col min="20" max="20" width="3.88671875" style="1" customWidth="1"/>
    <col min="21" max="16384" width="8.6640625" style="1"/>
  </cols>
  <sheetData>
    <row r="1" spans="1:20" ht="15" thickBot="1" x14ac:dyDescent="0.35">
      <c r="A1" s="4" t="s">
        <v>0</v>
      </c>
      <c r="B1" s="6" t="s">
        <v>1</v>
      </c>
      <c r="C1" s="13" t="s">
        <v>2</v>
      </c>
      <c r="D1" s="5" t="s">
        <v>3</v>
      </c>
      <c r="E1" s="5" t="s">
        <v>11</v>
      </c>
      <c r="F1" s="5" t="s">
        <v>15</v>
      </c>
      <c r="G1" s="17" t="s">
        <v>4</v>
      </c>
      <c r="H1" s="4" t="s">
        <v>5</v>
      </c>
      <c r="I1" s="6" t="s">
        <v>6</v>
      </c>
      <c r="J1" s="31"/>
      <c r="K1" s="4" t="s">
        <v>0</v>
      </c>
      <c r="L1" s="6" t="s">
        <v>1</v>
      </c>
      <c r="M1" s="4" t="s">
        <v>2</v>
      </c>
      <c r="N1" s="5" t="s">
        <v>3</v>
      </c>
      <c r="O1" s="5" t="s">
        <v>11</v>
      </c>
      <c r="P1" s="5" t="s">
        <v>15</v>
      </c>
      <c r="Q1" s="17" t="s">
        <v>4</v>
      </c>
      <c r="R1" s="4" t="s">
        <v>5</v>
      </c>
      <c r="S1" s="6" t="s">
        <v>6</v>
      </c>
      <c r="T1" s="31"/>
    </row>
    <row r="2" spans="1:20" x14ac:dyDescent="0.3">
      <c r="A2" s="92" t="s">
        <v>60</v>
      </c>
      <c r="B2" s="89" t="s">
        <v>7</v>
      </c>
      <c r="C2" s="14" t="s">
        <v>40</v>
      </c>
      <c r="D2" s="7" t="s">
        <v>8</v>
      </c>
      <c r="E2" s="7" t="s">
        <v>14</v>
      </c>
      <c r="F2" s="7" t="s">
        <v>16</v>
      </c>
      <c r="G2" s="18" t="s">
        <v>61</v>
      </c>
      <c r="H2" s="21">
        <v>3612</v>
      </c>
      <c r="I2" s="8" t="s">
        <v>9</v>
      </c>
      <c r="J2" s="31"/>
      <c r="K2" s="82" t="s">
        <v>60</v>
      </c>
      <c r="L2" s="88" t="s">
        <v>7</v>
      </c>
      <c r="M2" s="43" t="s">
        <v>50</v>
      </c>
      <c r="N2" s="44" t="s">
        <v>8</v>
      </c>
      <c r="O2" s="44" t="s">
        <v>14</v>
      </c>
      <c r="P2" s="44" t="s">
        <v>16</v>
      </c>
      <c r="Q2" s="45" t="s">
        <v>61</v>
      </c>
      <c r="R2" s="47">
        <f t="shared" ref="R2:R11" si="0">H2+200</f>
        <v>3812</v>
      </c>
      <c r="S2" s="46" t="s">
        <v>9</v>
      </c>
      <c r="T2" s="31"/>
    </row>
    <row r="3" spans="1:20" x14ac:dyDescent="0.3">
      <c r="A3" s="93"/>
      <c r="B3" s="90"/>
      <c r="C3" s="15" t="s">
        <v>41</v>
      </c>
      <c r="D3" s="9" t="s">
        <v>8</v>
      </c>
      <c r="E3" s="9" t="s">
        <v>9</v>
      </c>
      <c r="F3" s="9" t="s">
        <v>17</v>
      </c>
      <c r="G3" s="19" t="s">
        <v>61</v>
      </c>
      <c r="H3" s="22">
        <v>3814</v>
      </c>
      <c r="I3" s="10" t="s">
        <v>9</v>
      </c>
      <c r="J3" s="31"/>
      <c r="K3" s="83"/>
      <c r="L3" s="86"/>
      <c r="M3" s="41" t="s">
        <v>51</v>
      </c>
      <c r="N3" s="26" t="s">
        <v>8</v>
      </c>
      <c r="O3" s="26" t="s">
        <v>9</v>
      </c>
      <c r="P3" s="26" t="s">
        <v>17</v>
      </c>
      <c r="Q3" s="37" t="s">
        <v>61</v>
      </c>
      <c r="R3" s="38">
        <f t="shared" si="0"/>
        <v>4014</v>
      </c>
      <c r="S3" s="27" t="s">
        <v>9</v>
      </c>
      <c r="T3" s="31"/>
    </row>
    <row r="4" spans="1:20" x14ac:dyDescent="0.3">
      <c r="A4" s="93"/>
      <c r="B4" s="90"/>
      <c r="C4" s="15" t="s">
        <v>42</v>
      </c>
      <c r="D4" s="9" t="s">
        <v>8</v>
      </c>
      <c r="E4" s="9" t="s">
        <v>12</v>
      </c>
      <c r="F4" s="9" t="s">
        <v>16</v>
      </c>
      <c r="G4" s="19" t="s">
        <v>61</v>
      </c>
      <c r="H4" s="22">
        <v>4301</v>
      </c>
      <c r="I4" s="10" t="s">
        <v>9</v>
      </c>
      <c r="J4" s="31"/>
      <c r="K4" s="83"/>
      <c r="L4" s="86"/>
      <c r="M4" s="41" t="s">
        <v>52</v>
      </c>
      <c r="N4" s="26" t="s">
        <v>8</v>
      </c>
      <c r="O4" s="26" t="s">
        <v>12</v>
      </c>
      <c r="P4" s="26" t="s">
        <v>16</v>
      </c>
      <c r="Q4" s="37" t="s">
        <v>61</v>
      </c>
      <c r="R4" s="38">
        <f t="shared" si="0"/>
        <v>4501</v>
      </c>
      <c r="S4" s="27" t="s">
        <v>9</v>
      </c>
      <c r="T4" s="31"/>
    </row>
    <row r="5" spans="1:20" x14ac:dyDescent="0.3">
      <c r="A5" s="93"/>
      <c r="B5" s="90"/>
      <c r="C5" s="15" t="s">
        <v>43</v>
      </c>
      <c r="D5" s="9" t="s">
        <v>8</v>
      </c>
      <c r="E5" s="9" t="s">
        <v>9</v>
      </c>
      <c r="F5" s="9" t="s">
        <v>17</v>
      </c>
      <c r="G5" s="19" t="s">
        <v>61</v>
      </c>
      <c r="H5" s="22">
        <v>4511</v>
      </c>
      <c r="I5" s="10" t="s">
        <v>9</v>
      </c>
      <c r="J5" s="31"/>
      <c r="K5" s="83"/>
      <c r="L5" s="86"/>
      <c r="M5" s="41" t="s">
        <v>53</v>
      </c>
      <c r="N5" s="26" t="s">
        <v>8</v>
      </c>
      <c r="O5" s="26" t="s">
        <v>9</v>
      </c>
      <c r="P5" s="26" t="s">
        <v>17</v>
      </c>
      <c r="Q5" s="37" t="s">
        <v>61</v>
      </c>
      <c r="R5" s="38">
        <f t="shared" si="0"/>
        <v>4711</v>
      </c>
      <c r="S5" s="27" t="s">
        <v>9</v>
      </c>
      <c r="T5" s="31"/>
    </row>
    <row r="6" spans="1:20" x14ac:dyDescent="0.3">
      <c r="A6" s="93"/>
      <c r="B6" s="90"/>
      <c r="C6" s="15" t="s">
        <v>44</v>
      </c>
      <c r="D6" s="9" t="s">
        <v>8</v>
      </c>
      <c r="E6" s="9" t="s">
        <v>12</v>
      </c>
      <c r="F6" s="9" t="s">
        <v>16</v>
      </c>
      <c r="G6" s="19" t="s">
        <v>61</v>
      </c>
      <c r="H6" s="22">
        <v>4771</v>
      </c>
      <c r="I6" s="10" t="s">
        <v>9</v>
      </c>
      <c r="J6" s="31"/>
      <c r="K6" s="83"/>
      <c r="L6" s="86"/>
      <c r="M6" s="41" t="s">
        <v>54</v>
      </c>
      <c r="N6" s="26" t="s">
        <v>8</v>
      </c>
      <c r="O6" s="26" t="s">
        <v>12</v>
      </c>
      <c r="P6" s="26" t="s">
        <v>16</v>
      </c>
      <c r="Q6" s="37" t="s">
        <v>61</v>
      </c>
      <c r="R6" s="38">
        <f t="shared" si="0"/>
        <v>4971</v>
      </c>
      <c r="S6" s="27" t="s">
        <v>9</v>
      </c>
      <c r="T6" s="31"/>
    </row>
    <row r="7" spans="1:20" x14ac:dyDescent="0.3">
      <c r="A7" s="93"/>
      <c r="B7" s="90"/>
      <c r="C7" s="15" t="s">
        <v>45</v>
      </c>
      <c r="D7" s="9" t="s">
        <v>8</v>
      </c>
      <c r="E7" s="9" t="s">
        <v>9</v>
      </c>
      <c r="F7" s="9" t="s">
        <v>17</v>
      </c>
      <c r="G7" s="19" t="s">
        <v>61</v>
      </c>
      <c r="H7" s="22">
        <v>5023</v>
      </c>
      <c r="I7" s="10" t="s">
        <v>9</v>
      </c>
      <c r="J7" s="31"/>
      <c r="K7" s="83"/>
      <c r="L7" s="86"/>
      <c r="M7" s="41" t="s">
        <v>55</v>
      </c>
      <c r="N7" s="26" t="s">
        <v>8</v>
      </c>
      <c r="O7" s="26" t="s">
        <v>9</v>
      </c>
      <c r="P7" s="26" t="s">
        <v>17</v>
      </c>
      <c r="Q7" s="37" t="s">
        <v>61</v>
      </c>
      <c r="R7" s="38">
        <f t="shared" si="0"/>
        <v>5223</v>
      </c>
      <c r="S7" s="27" t="s">
        <v>9</v>
      </c>
      <c r="T7" s="31"/>
    </row>
    <row r="8" spans="1:20" x14ac:dyDescent="0.3">
      <c r="A8" s="93"/>
      <c r="B8" s="90"/>
      <c r="C8" s="15" t="s">
        <v>46</v>
      </c>
      <c r="D8" s="9" t="s">
        <v>8</v>
      </c>
      <c r="E8" s="9" t="s">
        <v>13</v>
      </c>
      <c r="F8" s="9" t="s">
        <v>16</v>
      </c>
      <c r="G8" s="19" t="s">
        <v>61</v>
      </c>
      <c r="H8" s="22">
        <v>5191</v>
      </c>
      <c r="I8" s="10" t="s">
        <v>9</v>
      </c>
      <c r="J8" s="31"/>
      <c r="K8" s="83"/>
      <c r="L8" s="86"/>
      <c r="M8" s="41" t="s">
        <v>56</v>
      </c>
      <c r="N8" s="26" t="s">
        <v>8</v>
      </c>
      <c r="O8" s="26" t="s">
        <v>13</v>
      </c>
      <c r="P8" s="26" t="s">
        <v>16</v>
      </c>
      <c r="Q8" s="37" t="s">
        <v>61</v>
      </c>
      <c r="R8" s="38">
        <f t="shared" si="0"/>
        <v>5391</v>
      </c>
      <c r="S8" s="27" t="s">
        <v>9</v>
      </c>
      <c r="T8" s="31"/>
    </row>
    <row r="9" spans="1:20" x14ac:dyDescent="0.3">
      <c r="A9" s="93"/>
      <c r="B9" s="90"/>
      <c r="C9" s="15" t="s">
        <v>47</v>
      </c>
      <c r="D9" s="9" t="s">
        <v>8</v>
      </c>
      <c r="E9" s="9" t="s">
        <v>9</v>
      </c>
      <c r="F9" s="9" t="s">
        <v>17</v>
      </c>
      <c r="G9" s="19" t="s">
        <v>61</v>
      </c>
      <c r="H9" s="22">
        <v>5443</v>
      </c>
      <c r="I9" s="10" t="s">
        <v>9</v>
      </c>
      <c r="J9" s="31"/>
      <c r="K9" s="83"/>
      <c r="L9" s="86"/>
      <c r="M9" s="41" t="s">
        <v>57</v>
      </c>
      <c r="N9" s="26" t="s">
        <v>8</v>
      </c>
      <c r="O9" s="26" t="s">
        <v>9</v>
      </c>
      <c r="P9" s="26" t="s">
        <v>17</v>
      </c>
      <c r="Q9" s="37" t="s">
        <v>61</v>
      </c>
      <c r="R9" s="38">
        <f t="shared" si="0"/>
        <v>5643</v>
      </c>
      <c r="S9" s="27" t="s">
        <v>9</v>
      </c>
      <c r="T9" s="31"/>
    </row>
    <row r="10" spans="1:20" x14ac:dyDescent="0.3">
      <c r="A10" s="93"/>
      <c r="B10" s="90"/>
      <c r="C10" s="15" t="s">
        <v>48</v>
      </c>
      <c r="D10" s="9" t="s">
        <v>8</v>
      </c>
      <c r="E10" s="9" t="s">
        <v>13</v>
      </c>
      <c r="F10" s="9" t="s">
        <v>16</v>
      </c>
      <c r="G10" s="19" t="s">
        <v>61</v>
      </c>
      <c r="H10" s="22">
        <v>5746</v>
      </c>
      <c r="I10" s="10" t="s">
        <v>9</v>
      </c>
      <c r="J10" s="31"/>
      <c r="K10" s="83"/>
      <c r="L10" s="86"/>
      <c r="M10" s="41" t="s">
        <v>58</v>
      </c>
      <c r="N10" s="26" t="s">
        <v>8</v>
      </c>
      <c r="O10" s="26" t="s">
        <v>13</v>
      </c>
      <c r="P10" s="26" t="s">
        <v>16</v>
      </c>
      <c r="Q10" s="37" t="s">
        <v>61</v>
      </c>
      <c r="R10" s="38">
        <f t="shared" si="0"/>
        <v>5946</v>
      </c>
      <c r="S10" s="27" t="s">
        <v>9</v>
      </c>
      <c r="T10" s="31"/>
    </row>
    <row r="11" spans="1:20" ht="15" thickBot="1" x14ac:dyDescent="0.35">
      <c r="A11" s="94"/>
      <c r="B11" s="91"/>
      <c r="C11" s="16" t="s">
        <v>49</v>
      </c>
      <c r="D11" s="11" t="s">
        <v>8</v>
      </c>
      <c r="E11" s="11" t="s">
        <v>9</v>
      </c>
      <c r="F11" s="11" t="s">
        <v>17</v>
      </c>
      <c r="G11" s="20" t="s">
        <v>61</v>
      </c>
      <c r="H11" s="23">
        <v>5956</v>
      </c>
      <c r="I11" s="12" t="s">
        <v>9</v>
      </c>
      <c r="J11" s="31"/>
      <c r="K11" s="84"/>
      <c r="L11" s="87"/>
      <c r="M11" s="42" t="s">
        <v>59</v>
      </c>
      <c r="N11" s="29" t="s">
        <v>8</v>
      </c>
      <c r="O11" s="29" t="s">
        <v>9</v>
      </c>
      <c r="P11" s="29" t="s">
        <v>17</v>
      </c>
      <c r="Q11" s="39" t="s">
        <v>61</v>
      </c>
      <c r="R11" s="40">
        <f t="shared" si="0"/>
        <v>6156</v>
      </c>
      <c r="S11" s="30" t="s">
        <v>9</v>
      </c>
      <c r="T11" s="31"/>
    </row>
    <row r="12" spans="1:20" ht="15" thickBot="1" x14ac:dyDescent="0.35">
      <c r="A12" s="2"/>
      <c r="H12" s="24"/>
      <c r="I12" s="3"/>
      <c r="J12" s="31"/>
      <c r="K12" s="2"/>
      <c r="R12" s="24"/>
      <c r="S12" s="3"/>
      <c r="T12" s="31"/>
    </row>
    <row r="13" spans="1:20" ht="14.4" customHeight="1" x14ac:dyDescent="0.3">
      <c r="A13" s="92" t="s">
        <v>60</v>
      </c>
      <c r="B13" s="104" t="s">
        <v>33</v>
      </c>
      <c r="C13" s="14" t="s">
        <v>40</v>
      </c>
      <c r="D13" s="7" t="s">
        <v>8</v>
      </c>
      <c r="E13" s="7" t="s">
        <v>14</v>
      </c>
      <c r="F13" s="7" t="s">
        <v>16</v>
      </c>
      <c r="G13" s="18" t="s">
        <v>61</v>
      </c>
      <c r="H13" s="21">
        <v>3494</v>
      </c>
      <c r="I13" s="8" t="s">
        <v>9</v>
      </c>
      <c r="J13" s="31"/>
      <c r="K13" s="82" t="s">
        <v>60</v>
      </c>
      <c r="L13" s="85" t="s">
        <v>33</v>
      </c>
      <c r="M13" s="32" t="s">
        <v>50</v>
      </c>
      <c r="N13" s="33" t="s">
        <v>8</v>
      </c>
      <c r="O13" s="33" t="s">
        <v>14</v>
      </c>
      <c r="P13" s="33" t="s">
        <v>16</v>
      </c>
      <c r="Q13" s="34" t="s">
        <v>61</v>
      </c>
      <c r="R13" s="35">
        <f t="shared" ref="R13:R22" si="1">H13+200</f>
        <v>3694</v>
      </c>
      <c r="S13" s="36" t="s">
        <v>9</v>
      </c>
      <c r="T13" s="31"/>
    </row>
    <row r="14" spans="1:20" x14ac:dyDescent="0.3">
      <c r="A14" s="93"/>
      <c r="B14" s="90"/>
      <c r="C14" s="15" t="s">
        <v>41</v>
      </c>
      <c r="D14" s="9" t="s">
        <v>8</v>
      </c>
      <c r="E14" s="9" t="s">
        <v>9</v>
      </c>
      <c r="F14" s="9" t="s">
        <v>17</v>
      </c>
      <c r="G14" s="19" t="s">
        <v>61</v>
      </c>
      <c r="H14" s="22">
        <v>3704</v>
      </c>
      <c r="I14" s="10" t="s">
        <v>9</v>
      </c>
      <c r="J14" s="31"/>
      <c r="K14" s="83"/>
      <c r="L14" s="86"/>
      <c r="M14" s="25" t="s">
        <v>51</v>
      </c>
      <c r="N14" s="26" t="s">
        <v>8</v>
      </c>
      <c r="O14" s="26" t="s">
        <v>9</v>
      </c>
      <c r="P14" s="26" t="s">
        <v>17</v>
      </c>
      <c r="Q14" s="37" t="s">
        <v>61</v>
      </c>
      <c r="R14" s="38">
        <f t="shared" si="1"/>
        <v>3904</v>
      </c>
      <c r="S14" s="27" t="s">
        <v>9</v>
      </c>
      <c r="T14" s="31"/>
    </row>
    <row r="15" spans="1:20" x14ac:dyDescent="0.3">
      <c r="A15" s="93"/>
      <c r="B15" s="90"/>
      <c r="C15" s="15" t="s">
        <v>42</v>
      </c>
      <c r="D15" s="9" t="s">
        <v>8</v>
      </c>
      <c r="E15" s="9" t="s">
        <v>12</v>
      </c>
      <c r="F15" s="9" t="s">
        <v>16</v>
      </c>
      <c r="G15" s="19" t="s">
        <v>61</v>
      </c>
      <c r="H15" s="22">
        <v>4183</v>
      </c>
      <c r="I15" s="10" t="s">
        <v>9</v>
      </c>
      <c r="J15" s="31"/>
      <c r="K15" s="83"/>
      <c r="L15" s="86"/>
      <c r="M15" s="25" t="s">
        <v>52</v>
      </c>
      <c r="N15" s="26" t="s">
        <v>8</v>
      </c>
      <c r="O15" s="26" t="s">
        <v>12</v>
      </c>
      <c r="P15" s="26" t="s">
        <v>16</v>
      </c>
      <c r="Q15" s="37" t="s">
        <v>61</v>
      </c>
      <c r="R15" s="38">
        <f t="shared" si="1"/>
        <v>4383</v>
      </c>
      <c r="S15" s="27" t="s">
        <v>9</v>
      </c>
      <c r="T15" s="31"/>
    </row>
    <row r="16" spans="1:20" x14ac:dyDescent="0.3">
      <c r="A16" s="93"/>
      <c r="B16" s="90"/>
      <c r="C16" s="15" t="s">
        <v>43</v>
      </c>
      <c r="D16" s="9" t="s">
        <v>8</v>
      </c>
      <c r="E16" s="9" t="s">
        <v>9</v>
      </c>
      <c r="F16" s="9" t="s">
        <v>17</v>
      </c>
      <c r="G16" s="19" t="s">
        <v>61</v>
      </c>
      <c r="H16" s="22">
        <v>4393</v>
      </c>
      <c r="I16" s="10" t="s">
        <v>9</v>
      </c>
      <c r="J16" s="31"/>
      <c r="K16" s="83"/>
      <c r="L16" s="86"/>
      <c r="M16" s="25" t="s">
        <v>53</v>
      </c>
      <c r="N16" s="26" t="s">
        <v>8</v>
      </c>
      <c r="O16" s="26" t="s">
        <v>9</v>
      </c>
      <c r="P16" s="26" t="s">
        <v>17</v>
      </c>
      <c r="Q16" s="37" t="s">
        <v>61</v>
      </c>
      <c r="R16" s="38">
        <f t="shared" si="1"/>
        <v>4593</v>
      </c>
      <c r="S16" s="27" t="s">
        <v>9</v>
      </c>
      <c r="T16" s="31"/>
    </row>
    <row r="17" spans="1:20" x14ac:dyDescent="0.3">
      <c r="A17" s="93"/>
      <c r="B17" s="90"/>
      <c r="C17" s="15" t="s">
        <v>44</v>
      </c>
      <c r="D17" s="9" t="s">
        <v>8</v>
      </c>
      <c r="E17" s="9" t="s">
        <v>12</v>
      </c>
      <c r="F17" s="9" t="s">
        <v>16</v>
      </c>
      <c r="G17" s="19" t="s">
        <v>61</v>
      </c>
      <c r="H17" s="22">
        <v>4654</v>
      </c>
      <c r="I17" s="10" t="s">
        <v>9</v>
      </c>
      <c r="J17" s="31"/>
      <c r="K17" s="83"/>
      <c r="L17" s="86"/>
      <c r="M17" s="25" t="s">
        <v>54</v>
      </c>
      <c r="N17" s="26" t="s">
        <v>8</v>
      </c>
      <c r="O17" s="26" t="s">
        <v>12</v>
      </c>
      <c r="P17" s="26" t="s">
        <v>16</v>
      </c>
      <c r="Q17" s="37" t="s">
        <v>61</v>
      </c>
      <c r="R17" s="38">
        <f t="shared" si="1"/>
        <v>4854</v>
      </c>
      <c r="S17" s="27" t="s">
        <v>9</v>
      </c>
      <c r="T17" s="31"/>
    </row>
    <row r="18" spans="1:20" x14ac:dyDescent="0.3">
      <c r="A18" s="93"/>
      <c r="B18" s="90"/>
      <c r="C18" s="15" t="s">
        <v>45</v>
      </c>
      <c r="D18" s="9" t="s">
        <v>8</v>
      </c>
      <c r="E18" s="9" t="s">
        <v>9</v>
      </c>
      <c r="F18" s="9" t="s">
        <v>17</v>
      </c>
      <c r="G18" s="19" t="s">
        <v>61</v>
      </c>
      <c r="H18" s="22">
        <v>4906</v>
      </c>
      <c r="I18" s="10" t="s">
        <v>9</v>
      </c>
      <c r="J18" s="31"/>
      <c r="K18" s="83"/>
      <c r="L18" s="86"/>
      <c r="M18" s="25" t="s">
        <v>55</v>
      </c>
      <c r="N18" s="26" t="s">
        <v>8</v>
      </c>
      <c r="O18" s="26" t="s">
        <v>9</v>
      </c>
      <c r="P18" s="26" t="s">
        <v>17</v>
      </c>
      <c r="Q18" s="37" t="s">
        <v>61</v>
      </c>
      <c r="R18" s="38">
        <f t="shared" si="1"/>
        <v>5106</v>
      </c>
      <c r="S18" s="27" t="s">
        <v>9</v>
      </c>
      <c r="T18" s="31"/>
    </row>
    <row r="19" spans="1:20" x14ac:dyDescent="0.3">
      <c r="A19" s="93"/>
      <c r="B19" s="90"/>
      <c r="C19" s="15" t="s">
        <v>46</v>
      </c>
      <c r="D19" s="9" t="s">
        <v>8</v>
      </c>
      <c r="E19" s="9" t="s">
        <v>13</v>
      </c>
      <c r="F19" s="9" t="s">
        <v>16</v>
      </c>
      <c r="G19" s="19" t="s">
        <v>61</v>
      </c>
      <c r="H19" s="22">
        <v>5074</v>
      </c>
      <c r="I19" s="10" t="s">
        <v>9</v>
      </c>
      <c r="J19" s="31"/>
      <c r="K19" s="83"/>
      <c r="L19" s="86"/>
      <c r="M19" s="25" t="s">
        <v>56</v>
      </c>
      <c r="N19" s="26" t="s">
        <v>8</v>
      </c>
      <c r="O19" s="26" t="s">
        <v>13</v>
      </c>
      <c r="P19" s="26" t="s">
        <v>16</v>
      </c>
      <c r="Q19" s="37" t="s">
        <v>61</v>
      </c>
      <c r="R19" s="38">
        <f t="shared" si="1"/>
        <v>5274</v>
      </c>
      <c r="S19" s="27" t="s">
        <v>9</v>
      </c>
      <c r="T19" s="31"/>
    </row>
    <row r="20" spans="1:20" x14ac:dyDescent="0.3">
      <c r="A20" s="93"/>
      <c r="B20" s="90"/>
      <c r="C20" s="15" t="s">
        <v>47</v>
      </c>
      <c r="D20" s="9" t="s">
        <v>8</v>
      </c>
      <c r="E20" s="9" t="s">
        <v>9</v>
      </c>
      <c r="F20" s="9" t="s">
        <v>17</v>
      </c>
      <c r="G20" s="19" t="s">
        <v>61</v>
      </c>
      <c r="H20" s="22">
        <v>5326</v>
      </c>
      <c r="I20" s="10" t="s">
        <v>9</v>
      </c>
      <c r="J20" s="31"/>
      <c r="K20" s="83"/>
      <c r="L20" s="86"/>
      <c r="M20" s="25" t="s">
        <v>57</v>
      </c>
      <c r="N20" s="26" t="s">
        <v>8</v>
      </c>
      <c r="O20" s="26" t="s">
        <v>9</v>
      </c>
      <c r="P20" s="26" t="s">
        <v>17</v>
      </c>
      <c r="Q20" s="37" t="s">
        <v>61</v>
      </c>
      <c r="R20" s="38">
        <f t="shared" si="1"/>
        <v>5526</v>
      </c>
      <c r="S20" s="27" t="s">
        <v>9</v>
      </c>
      <c r="T20" s="31"/>
    </row>
    <row r="21" spans="1:20" x14ac:dyDescent="0.3">
      <c r="A21" s="93"/>
      <c r="B21" s="90"/>
      <c r="C21" s="15" t="s">
        <v>48</v>
      </c>
      <c r="D21" s="9" t="s">
        <v>8</v>
      </c>
      <c r="E21" s="9" t="s">
        <v>13</v>
      </c>
      <c r="F21" s="9" t="s">
        <v>16</v>
      </c>
      <c r="G21" s="19" t="s">
        <v>61</v>
      </c>
      <c r="H21" s="22">
        <v>5628</v>
      </c>
      <c r="I21" s="10" t="s">
        <v>9</v>
      </c>
      <c r="J21" s="31"/>
      <c r="K21" s="83"/>
      <c r="L21" s="86"/>
      <c r="M21" s="25" t="s">
        <v>58</v>
      </c>
      <c r="N21" s="26" t="s">
        <v>8</v>
      </c>
      <c r="O21" s="26" t="s">
        <v>13</v>
      </c>
      <c r="P21" s="26" t="s">
        <v>16</v>
      </c>
      <c r="Q21" s="37" t="s">
        <v>61</v>
      </c>
      <c r="R21" s="38">
        <f t="shared" si="1"/>
        <v>5828</v>
      </c>
      <c r="S21" s="27" t="s">
        <v>9</v>
      </c>
      <c r="T21" s="31"/>
    </row>
    <row r="22" spans="1:20" ht="15" thickBot="1" x14ac:dyDescent="0.35">
      <c r="A22" s="94"/>
      <c r="B22" s="91"/>
      <c r="C22" s="16" t="s">
        <v>49</v>
      </c>
      <c r="D22" s="11" t="s">
        <v>8</v>
      </c>
      <c r="E22" s="11" t="s">
        <v>9</v>
      </c>
      <c r="F22" s="11" t="s">
        <v>17</v>
      </c>
      <c r="G22" s="20" t="s">
        <v>61</v>
      </c>
      <c r="H22" s="23">
        <v>5838</v>
      </c>
      <c r="I22" s="12" t="s">
        <v>9</v>
      </c>
      <c r="J22" s="31"/>
      <c r="K22" s="84"/>
      <c r="L22" s="87"/>
      <c r="M22" s="28" t="s">
        <v>59</v>
      </c>
      <c r="N22" s="29" t="s">
        <v>8</v>
      </c>
      <c r="O22" s="29" t="s">
        <v>9</v>
      </c>
      <c r="P22" s="29" t="s">
        <v>17</v>
      </c>
      <c r="Q22" s="39" t="s">
        <v>61</v>
      </c>
      <c r="R22" s="40">
        <f t="shared" si="1"/>
        <v>6038</v>
      </c>
      <c r="S22" s="30" t="s">
        <v>9</v>
      </c>
      <c r="T22" s="31"/>
    </row>
    <row r="23" spans="1:20" ht="15" thickBot="1" x14ac:dyDescent="0.35">
      <c r="J23" s="31"/>
      <c r="T23" s="31"/>
    </row>
    <row r="24" spans="1:20" ht="14.4" customHeight="1" x14ac:dyDescent="0.3">
      <c r="A24" s="92" t="s">
        <v>60</v>
      </c>
      <c r="B24" s="104" t="s">
        <v>34</v>
      </c>
      <c r="C24" s="14" t="s">
        <v>40</v>
      </c>
      <c r="D24" s="7" t="s">
        <v>8</v>
      </c>
      <c r="E24" s="7" t="s">
        <v>14</v>
      </c>
      <c r="F24" s="7" t="s">
        <v>16</v>
      </c>
      <c r="G24" s="18" t="s">
        <v>61</v>
      </c>
      <c r="H24" s="21">
        <v>3646</v>
      </c>
      <c r="I24" s="8" t="s">
        <v>9</v>
      </c>
      <c r="J24" s="31"/>
      <c r="K24" s="82" t="s">
        <v>60</v>
      </c>
      <c r="L24" s="85" t="s">
        <v>34</v>
      </c>
      <c r="M24" s="32" t="s">
        <v>50</v>
      </c>
      <c r="N24" s="33" t="s">
        <v>8</v>
      </c>
      <c r="O24" s="33" t="s">
        <v>14</v>
      </c>
      <c r="P24" s="33" t="s">
        <v>16</v>
      </c>
      <c r="Q24" s="34" t="s">
        <v>61</v>
      </c>
      <c r="R24" s="35">
        <f t="shared" ref="R24:R33" si="2">H24+200</f>
        <v>3846</v>
      </c>
      <c r="S24" s="36" t="s">
        <v>9</v>
      </c>
      <c r="T24" s="31"/>
    </row>
    <row r="25" spans="1:20" x14ac:dyDescent="0.3">
      <c r="A25" s="93"/>
      <c r="B25" s="90"/>
      <c r="C25" s="15" t="s">
        <v>41</v>
      </c>
      <c r="D25" s="9" t="s">
        <v>8</v>
      </c>
      <c r="E25" s="9" t="s">
        <v>9</v>
      </c>
      <c r="F25" s="9" t="s">
        <v>17</v>
      </c>
      <c r="G25" s="19" t="s">
        <v>61</v>
      </c>
      <c r="H25" s="22">
        <v>3856</v>
      </c>
      <c r="I25" s="10" t="s">
        <v>9</v>
      </c>
      <c r="J25" s="31"/>
      <c r="K25" s="83"/>
      <c r="L25" s="86"/>
      <c r="M25" s="25" t="s">
        <v>51</v>
      </c>
      <c r="N25" s="26" t="s">
        <v>8</v>
      </c>
      <c r="O25" s="26" t="s">
        <v>9</v>
      </c>
      <c r="P25" s="26" t="s">
        <v>17</v>
      </c>
      <c r="Q25" s="37" t="s">
        <v>61</v>
      </c>
      <c r="R25" s="38">
        <f t="shared" si="2"/>
        <v>4056</v>
      </c>
      <c r="S25" s="27" t="s">
        <v>9</v>
      </c>
      <c r="T25" s="31"/>
    </row>
    <row r="26" spans="1:20" x14ac:dyDescent="0.3">
      <c r="A26" s="93"/>
      <c r="B26" s="90"/>
      <c r="C26" s="15" t="s">
        <v>42</v>
      </c>
      <c r="D26" s="9" t="s">
        <v>8</v>
      </c>
      <c r="E26" s="9" t="s">
        <v>12</v>
      </c>
      <c r="F26" s="9" t="s">
        <v>16</v>
      </c>
      <c r="G26" s="19" t="s">
        <v>61</v>
      </c>
      <c r="H26" s="22">
        <v>4334</v>
      </c>
      <c r="I26" s="10" t="s">
        <v>9</v>
      </c>
      <c r="J26" s="31"/>
      <c r="K26" s="83"/>
      <c r="L26" s="86"/>
      <c r="M26" s="25" t="s">
        <v>52</v>
      </c>
      <c r="N26" s="26" t="s">
        <v>8</v>
      </c>
      <c r="O26" s="26" t="s">
        <v>12</v>
      </c>
      <c r="P26" s="26" t="s">
        <v>16</v>
      </c>
      <c r="Q26" s="37" t="s">
        <v>61</v>
      </c>
      <c r="R26" s="38">
        <f t="shared" si="2"/>
        <v>4534</v>
      </c>
      <c r="S26" s="27" t="s">
        <v>9</v>
      </c>
      <c r="T26" s="31"/>
    </row>
    <row r="27" spans="1:20" x14ac:dyDescent="0.3">
      <c r="A27" s="93"/>
      <c r="B27" s="90"/>
      <c r="C27" s="15" t="s">
        <v>43</v>
      </c>
      <c r="D27" s="9" t="s">
        <v>8</v>
      </c>
      <c r="E27" s="9" t="s">
        <v>9</v>
      </c>
      <c r="F27" s="9" t="s">
        <v>17</v>
      </c>
      <c r="G27" s="19" t="s">
        <v>61</v>
      </c>
      <c r="H27" s="22">
        <v>4544</v>
      </c>
      <c r="I27" s="10" t="s">
        <v>9</v>
      </c>
      <c r="J27" s="31"/>
      <c r="K27" s="83"/>
      <c r="L27" s="86"/>
      <c r="M27" s="25" t="s">
        <v>53</v>
      </c>
      <c r="N27" s="26" t="s">
        <v>8</v>
      </c>
      <c r="O27" s="26" t="s">
        <v>9</v>
      </c>
      <c r="P27" s="26" t="s">
        <v>17</v>
      </c>
      <c r="Q27" s="37" t="s">
        <v>61</v>
      </c>
      <c r="R27" s="38">
        <f t="shared" si="2"/>
        <v>4744</v>
      </c>
      <c r="S27" s="27" t="s">
        <v>9</v>
      </c>
      <c r="T27" s="31"/>
    </row>
    <row r="28" spans="1:20" x14ac:dyDescent="0.3">
      <c r="A28" s="93"/>
      <c r="B28" s="90"/>
      <c r="C28" s="15" t="s">
        <v>44</v>
      </c>
      <c r="D28" s="9" t="s">
        <v>8</v>
      </c>
      <c r="E28" s="9" t="s">
        <v>12</v>
      </c>
      <c r="F28" s="9" t="s">
        <v>16</v>
      </c>
      <c r="G28" s="19" t="s">
        <v>61</v>
      </c>
      <c r="H28" s="22">
        <v>4805</v>
      </c>
      <c r="I28" s="10" t="s">
        <v>9</v>
      </c>
      <c r="J28" s="31"/>
      <c r="K28" s="83"/>
      <c r="L28" s="86"/>
      <c r="M28" s="25" t="s">
        <v>54</v>
      </c>
      <c r="N28" s="26" t="s">
        <v>8</v>
      </c>
      <c r="O28" s="26" t="s">
        <v>12</v>
      </c>
      <c r="P28" s="26" t="s">
        <v>16</v>
      </c>
      <c r="Q28" s="37" t="s">
        <v>61</v>
      </c>
      <c r="R28" s="38">
        <f t="shared" si="2"/>
        <v>5005</v>
      </c>
      <c r="S28" s="27" t="s">
        <v>9</v>
      </c>
      <c r="T28" s="31"/>
    </row>
    <row r="29" spans="1:20" x14ac:dyDescent="0.3">
      <c r="A29" s="93"/>
      <c r="B29" s="90"/>
      <c r="C29" s="15" t="s">
        <v>45</v>
      </c>
      <c r="D29" s="9" t="s">
        <v>8</v>
      </c>
      <c r="E29" s="9" t="s">
        <v>9</v>
      </c>
      <c r="F29" s="9" t="s">
        <v>17</v>
      </c>
      <c r="G29" s="19" t="s">
        <v>61</v>
      </c>
      <c r="H29" s="22">
        <v>5057</v>
      </c>
      <c r="I29" s="10" t="s">
        <v>9</v>
      </c>
      <c r="J29" s="31"/>
      <c r="K29" s="83"/>
      <c r="L29" s="86"/>
      <c r="M29" s="25" t="s">
        <v>55</v>
      </c>
      <c r="N29" s="26" t="s">
        <v>8</v>
      </c>
      <c r="O29" s="26" t="s">
        <v>9</v>
      </c>
      <c r="P29" s="26" t="s">
        <v>17</v>
      </c>
      <c r="Q29" s="37" t="s">
        <v>61</v>
      </c>
      <c r="R29" s="38">
        <f t="shared" si="2"/>
        <v>5257</v>
      </c>
      <c r="S29" s="27" t="s">
        <v>9</v>
      </c>
      <c r="T29" s="31"/>
    </row>
    <row r="30" spans="1:20" x14ac:dyDescent="0.3">
      <c r="A30" s="93"/>
      <c r="B30" s="90"/>
      <c r="C30" s="15" t="s">
        <v>46</v>
      </c>
      <c r="D30" s="9" t="s">
        <v>8</v>
      </c>
      <c r="E30" s="9" t="s">
        <v>13</v>
      </c>
      <c r="F30" s="9" t="s">
        <v>16</v>
      </c>
      <c r="G30" s="19" t="s">
        <v>61</v>
      </c>
      <c r="H30" s="22">
        <v>5225</v>
      </c>
      <c r="I30" s="10" t="s">
        <v>9</v>
      </c>
      <c r="J30" s="31"/>
      <c r="K30" s="83"/>
      <c r="L30" s="86"/>
      <c r="M30" s="25" t="s">
        <v>56</v>
      </c>
      <c r="N30" s="26" t="s">
        <v>8</v>
      </c>
      <c r="O30" s="26" t="s">
        <v>13</v>
      </c>
      <c r="P30" s="26" t="s">
        <v>16</v>
      </c>
      <c r="Q30" s="37" t="s">
        <v>61</v>
      </c>
      <c r="R30" s="38">
        <f t="shared" si="2"/>
        <v>5425</v>
      </c>
      <c r="S30" s="27" t="s">
        <v>9</v>
      </c>
      <c r="T30" s="31"/>
    </row>
    <row r="31" spans="1:20" x14ac:dyDescent="0.3">
      <c r="A31" s="93"/>
      <c r="B31" s="90"/>
      <c r="C31" s="15" t="s">
        <v>47</v>
      </c>
      <c r="D31" s="9" t="s">
        <v>8</v>
      </c>
      <c r="E31" s="9" t="s">
        <v>9</v>
      </c>
      <c r="F31" s="9" t="s">
        <v>17</v>
      </c>
      <c r="G31" s="19" t="s">
        <v>61</v>
      </c>
      <c r="H31" s="22">
        <v>5477</v>
      </c>
      <c r="I31" s="10" t="s">
        <v>9</v>
      </c>
      <c r="J31" s="31"/>
      <c r="K31" s="83"/>
      <c r="L31" s="86"/>
      <c r="M31" s="25" t="s">
        <v>57</v>
      </c>
      <c r="N31" s="26" t="s">
        <v>8</v>
      </c>
      <c r="O31" s="26" t="s">
        <v>9</v>
      </c>
      <c r="P31" s="26" t="s">
        <v>17</v>
      </c>
      <c r="Q31" s="37" t="s">
        <v>61</v>
      </c>
      <c r="R31" s="38">
        <f t="shared" si="2"/>
        <v>5677</v>
      </c>
      <c r="S31" s="27" t="s">
        <v>9</v>
      </c>
      <c r="T31" s="31"/>
    </row>
    <row r="32" spans="1:20" x14ac:dyDescent="0.3">
      <c r="A32" s="93"/>
      <c r="B32" s="90"/>
      <c r="C32" s="15" t="s">
        <v>48</v>
      </c>
      <c r="D32" s="9" t="s">
        <v>8</v>
      </c>
      <c r="E32" s="9" t="s">
        <v>13</v>
      </c>
      <c r="F32" s="9" t="s">
        <v>16</v>
      </c>
      <c r="G32" s="19" t="s">
        <v>61</v>
      </c>
      <c r="H32" s="22">
        <v>5779</v>
      </c>
      <c r="I32" s="10" t="s">
        <v>9</v>
      </c>
      <c r="J32" s="31"/>
      <c r="K32" s="83"/>
      <c r="L32" s="86"/>
      <c r="M32" s="25" t="s">
        <v>58</v>
      </c>
      <c r="N32" s="26" t="s">
        <v>8</v>
      </c>
      <c r="O32" s="26" t="s">
        <v>13</v>
      </c>
      <c r="P32" s="26" t="s">
        <v>16</v>
      </c>
      <c r="Q32" s="37" t="s">
        <v>61</v>
      </c>
      <c r="R32" s="38">
        <f t="shared" si="2"/>
        <v>5979</v>
      </c>
      <c r="S32" s="27" t="s">
        <v>9</v>
      </c>
      <c r="T32" s="31"/>
    </row>
    <row r="33" spans="1:20" ht="15" thickBot="1" x14ac:dyDescent="0.35">
      <c r="A33" s="94"/>
      <c r="B33" s="91"/>
      <c r="C33" s="16" t="s">
        <v>49</v>
      </c>
      <c r="D33" s="11" t="s">
        <v>8</v>
      </c>
      <c r="E33" s="11" t="s">
        <v>9</v>
      </c>
      <c r="F33" s="11" t="s">
        <v>17</v>
      </c>
      <c r="G33" s="20" t="s">
        <v>61</v>
      </c>
      <c r="H33" s="23">
        <v>5989</v>
      </c>
      <c r="I33" s="12" t="s">
        <v>9</v>
      </c>
      <c r="J33" s="31"/>
      <c r="K33" s="84"/>
      <c r="L33" s="87"/>
      <c r="M33" s="28" t="s">
        <v>59</v>
      </c>
      <c r="N33" s="29" t="s">
        <v>8</v>
      </c>
      <c r="O33" s="29" t="s">
        <v>9</v>
      </c>
      <c r="P33" s="29" t="s">
        <v>17</v>
      </c>
      <c r="Q33" s="39" t="s">
        <v>61</v>
      </c>
      <c r="R33" s="40">
        <f t="shared" si="2"/>
        <v>6189</v>
      </c>
      <c r="S33" s="30" t="s">
        <v>9</v>
      </c>
      <c r="T33" s="31"/>
    </row>
    <row r="34" spans="1:20" ht="15" thickBot="1" x14ac:dyDescent="0.35">
      <c r="J34" s="31"/>
      <c r="T34" s="31"/>
    </row>
    <row r="35" spans="1:20" ht="14.4" customHeight="1" x14ac:dyDescent="0.3">
      <c r="A35" s="92" t="s">
        <v>60</v>
      </c>
      <c r="B35" s="104" t="s">
        <v>35</v>
      </c>
      <c r="C35" s="14" t="s">
        <v>40</v>
      </c>
      <c r="D35" s="7" t="s">
        <v>8</v>
      </c>
      <c r="E35" s="7" t="s">
        <v>14</v>
      </c>
      <c r="F35" s="7" t="s">
        <v>16</v>
      </c>
      <c r="G35" s="18" t="s">
        <v>61</v>
      </c>
      <c r="H35" s="21">
        <v>3486</v>
      </c>
      <c r="I35" s="8" t="s">
        <v>9</v>
      </c>
      <c r="J35" s="31"/>
      <c r="K35" s="82" t="s">
        <v>60</v>
      </c>
      <c r="L35" s="85" t="s">
        <v>35</v>
      </c>
      <c r="M35" s="32" t="s">
        <v>50</v>
      </c>
      <c r="N35" s="33" t="s">
        <v>8</v>
      </c>
      <c r="O35" s="33" t="s">
        <v>14</v>
      </c>
      <c r="P35" s="33" t="s">
        <v>16</v>
      </c>
      <c r="Q35" s="34" t="s">
        <v>61</v>
      </c>
      <c r="R35" s="35">
        <f t="shared" ref="R35:R44" si="3">H35+200</f>
        <v>3686</v>
      </c>
      <c r="S35" s="36" t="s">
        <v>9</v>
      </c>
      <c r="T35" s="31"/>
    </row>
    <row r="36" spans="1:20" x14ac:dyDescent="0.3">
      <c r="A36" s="93"/>
      <c r="B36" s="90"/>
      <c r="C36" s="15" t="s">
        <v>41</v>
      </c>
      <c r="D36" s="9" t="s">
        <v>8</v>
      </c>
      <c r="E36" s="9" t="s">
        <v>9</v>
      </c>
      <c r="F36" s="9" t="s">
        <v>17</v>
      </c>
      <c r="G36" s="19" t="s">
        <v>61</v>
      </c>
      <c r="H36" s="22">
        <v>3696</v>
      </c>
      <c r="I36" s="10" t="s">
        <v>9</v>
      </c>
      <c r="J36" s="31"/>
      <c r="K36" s="83"/>
      <c r="L36" s="86"/>
      <c r="M36" s="25" t="s">
        <v>51</v>
      </c>
      <c r="N36" s="26" t="s">
        <v>8</v>
      </c>
      <c r="O36" s="26" t="s">
        <v>9</v>
      </c>
      <c r="P36" s="26" t="s">
        <v>17</v>
      </c>
      <c r="Q36" s="37" t="s">
        <v>61</v>
      </c>
      <c r="R36" s="38">
        <f t="shared" si="3"/>
        <v>3896</v>
      </c>
      <c r="S36" s="27" t="s">
        <v>9</v>
      </c>
      <c r="T36" s="31"/>
    </row>
    <row r="37" spans="1:20" x14ac:dyDescent="0.3">
      <c r="A37" s="93"/>
      <c r="B37" s="90"/>
      <c r="C37" s="15" t="s">
        <v>42</v>
      </c>
      <c r="D37" s="9" t="s">
        <v>8</v>
      </c>
      <c r="E37" s="9" t="s">
        <v>12</v>
      </c>
      <c r="F37" s="9" t="s">
        <v>16</v>
      </c>
      <c r="G37" s="19" t="s">
        <v>61</v>
      </c>
      <c r="H37" s="22">
        <v>4175</v>
      </c>
      <c r="I37" s="10" t="s">
        <v>9</v>
      </c>
      <c r="J37" s="31"/>
      <c r="K37" s="83"/>
      <c r="L37" s="86"/>
      <c r="M37" s="25" t="s">
        <v>52</v>
      </c>
      <c r="N37" s="26" t="s">
        <v>8</v>
      </c>
      <c r="O37" s="26" t="s">
        <v>12</v>
      </c>
      <c r="P37" s="26" t="s">
        <v>16</v>
      </c>
      <c r="Q37" s="37" t="s">
        <v>61</v>
      </c>
      <c r="R37" s="38">
        <f t="shared" si="3"/>
        <v>4375</v>
      </c>
      <c r="S37" s="27" t="s">
        <v>9</v>
      </c>
      <c r="T37" s="31"/>
    </row>
    <row r="38" spans="1:20" x14ac:dyDescent="0.3">
      <c r="A38" s="93"/>
      <c r="B38" s="90"/>
      <c r="C38" s="15" t="s">
        <v>43</v>
      </c>
      <c r="D38" s="9" t="s">
        <v>8</v>
      </c>
      <c r="E38" s="9" t="s">
        <v>9</v>
      </c>
      <c r="F38" s="9" t="s">
        <v>17</v>
      </c>
      <c r="G38" s="19" t="s">
        <v>61</v>
      </c>
      <c r="H38" s="22">
        <v>4385</v>
      </c>
      <c r="I38" s="10" t="s">
        <v>9</v>
      </c>
      <c r="J38" s="31"/>
      <c r="K38" s="83"/>
      <c r="L38" s="86"/>
      <c r="M38" s="25" t="s">
        <v>53</v>
      </c>
      <c r="N38" s="26" t="s">
        <v>8</v>
      </c>
      <c r="O38" s="26" t="s">
        <v>9</v>
      </c>
      <c r="P38" s="26" t="s">
        <v>17</v>
      </c>
      <c r="Q38" s="37" t="s">
        <v>61</v>
      </c>
      <c r="R38" s="38">
        <f t="shared" si="3"/>
        <v>4585</v>
      </c>
      <c r="S38" s="27" t="s">
        <v>9</v>
      </c>
      <c r="T38" s="31"/>
    </row>
    <row r="39" spans="1:20" x14ac:dyDescent="0.3">
      <c r="A39" s="93"/>
      <c r="B39" s="90"/>
      <c r="C39" s="15" t="s">
        <v>44</v>
      </c>
      <c r="D39" s="9" t="s">
        <v>8</v>
      </c>
      <c r="E39" s="9" t="s">
        <v>12</v>
      </c>
      <c r="F39" s="9" t="s">
        <v>16</v>
      </c>
      <c r="G39" s="19" t="s">
        <v>61</v>
      </c>
      <c r="H39" s="22">
        <v>4645</v>
      </c>
      <c r="I39" s="10" t="s">
        <v>9</v>
      </c>
      <c r="J39" s="31"/>
      <c r="K39" s="83"/>
      <c r="L39" s="86"/>
      <c r="M39" s="25" t="s">
        <v>54</v>
      </c>
      <c r="N39" s="26" t="s">
        <v>8</v>
      </c>
      <c r="O39" s="26" t="s">
        <v>12</v>
      </c>
      <c r="P39" s="26" t="s">
        <v>16</v>
      </c>
      <c r="Q39" s="37" t="s">
        <v>61</v>
      </c>
      <c r="R39" s="38">
        <f t="shared" si="3"/>
        <v>4845</v>
      </c>
      <c r="S39" s="27" t="s">
        <v>9</v>
      </c>
      <c r="T39" s="31"/>
    </row>
    <row r="40" spans="1:20" x14ac:dyDescent="0.3">
      <c r="A40" s="93"/>
      <c r="B40" s="90"/>
      <c r="C40" s="15" t="s">
        <v>45</v>
      </c>
      <c r="D40" s="9" t="s">
        <v>8</v>
      </c>
      <c r="E40" s="9" t="s">
        <v>9</v>
      </c>
      <c r="F40" s="9" t="s">
        <v>17</v>
      </c>
      <c r="G40" s="19" t="s">
        <v>61</v>
      </c>
      <c r="H40" s="22">
        <v>4897</v>
      </c>
      <c r="I40" s="10" t="s">
        <v>9</v>
      </c>
      <c r="J40" s="31"/>
      <c r="K40" s="83"/>
      <c r="L40" s="86"/>
      <c r="M40" s="25" t="s">
        <v>55</v>
      </c>
      <c r="N40" s="26" t="s">
        <v>8</v>
      </c>
      <c r="O40" s="26" t="s">
        <v>9</v>
      </c>
      <c r="P40" s="26" t="s">
        <v>17</v>
      </c>
      <c r="Q40" s="37" t="s">
        <v>61</v>
      </c>
      <c r="R40" s="38">
        <f t="shared" si="3"/>
        <v>5097</v>
      </c>
      <c r="S40" s="27" t="s">
        <v>9</v>
      </c>
      <c r="T40" s="31"/>
    </row>
    <row r="41" spans="1:20" x14ac:dyDescent="0.3">
      <c r="A41" s="93"/>
      <c r="B41" s="90"/>
      <c r="C41" s="15" t="s">
        <v>46</v>
      </c>
      <c r="D41" s="9" t="s">
        <v>8</v>
      </c>
      <c r="E41" s="9" t="s">
        <v>13</v>
      </c>
      <c r="F41" s="9" t="s">
        <v>16</v>
      </c>
      <c r="G41" s="19" t="s">
        <v>61</v>
      </c>
      <c r="H41" s="22">
        <v>5065</v>
      </c>
      <c r="I41" s="10" t="s">
        <v>9</v>
      </c>
      <c r="J41" s="31"/>
      <c r="K41" s="83"/>
      <c r="L41" s="86"/>
      <c r="M41" s="25" t="s">
        <v>56</v>
      </c>
      <c r="N41" s="26" t="s">
        <v>8</v>
      </c>
      <c r="O41" s="26" t="s">
        <v>13</v>
      </c>
      <c r="P41" s="26" t="s">
        <v>16</v>
      </c>
      <c r="Q41" s="37" t="s">
        <v>61</v>
      </c>
      <c r="R41" s="38">
        <f t="shared" si="3"/>
        <v>5265</v>
      </c>
      <c r="S41" s="27" t="s">
        <v>9</v>
      </c>
      <c r="T41" s="31"/>
    </row>
    <row r="42" spans="1:20" x14ac:dyDescent="0.3">
      <c r="A42" s="93"/>
      <c r="B42" s="90"/>
      <c r="C42" s="15" t="s">
        <v>47</v>
      </c>
      <c r="D42" s="9" t="s">
        <v>8</v>
      </c>
      <c r="E42" s="9" t="s">
        <v>9</v>
      </c>
      <c r="F42" s="9" t="s">
        <v>17</v>
      </c>
      <c r="G42" s="19" t="s">
        <v>61</v>
      </c>
      <c r="H42" s="22">
        <v>5317</v>
      </c>
      <c r="I42" s="10" t="s">
        <v>9</v>
      </c>
      <c r="J42" s="31"/>
      <c r="K42" s="83"/>
      <c r="L42" s="86"/>
      <c r="M42" s="25" t="s">
        <v>57</v>
      </c>
      <c r="N42" s="26" t="s">
        <v>8</v>
      </c>
      <c r="O42" s="26" t="s">
        <v>9</v>
      </c>
      <c r="P42" s="26" t="s">
        <v>17</v>
      </c>
      <c r="Q42" s="37" t="s">
        <v>61</v>
      </c>
      <c r="R42" s="38">
        <f t="shared" si="3"/>
        <v>5517</v>
      </c>
      <c r="S42" s="27" t="s">
        <v>9</v>
      </c>
      <c r="T42" s="31"/>
    </row>
    <row r="43" spans="1:20" x14ac:dyDescent="0.3">
      <c r="A43" s="93"/>
      <c r="B43" s="90"/>
      <c r="C43" s="15" t="s">
        <v>48</v>
      </c>
      <c r="D43" s="9" t="s">
        <v>8</v>
      </c>
      <c r="E43" s="9" t="s">
        <v>13</v>
      </c>
      <c r="F43" s="9" t="s">
        <v>16</v>
      </c>
      <c r="G43" s="19" t="s">
        <v>61</v>
      </c>
      <c r="H43" s="22">
        <v>5620</v>
      </c>
      <c r="I43" s="10" t="s">
        <v>9</v>
      </c>
      <c r="J43" s="31"/>
      <c r="K43" s="83"/>
      <c r="L43" s="86"/>
      <c r="M43" s="25" t="s">
        <v>58</v>
      </c>
      <c r="N43" s="26" t="s">
        <v>8</v>
      </c>
      <c r="O43" s="26" t="s">
        <v>13</v>
      </c>
      <c r="P43" s="26" t="s">
        <v>16</v>
      </c>
      <c r="Q43" s="37" t="s">
        <v>61</v>
      </c>
      <c r="R43" s="38">
        <f t="shared" si="3"/>
        <v>5820</v>
      </c>
      <c r="S43" s="27" t="s">
        <v>9</v>
      </c>
      <c r="T43" s="31"/>
    </row>
    <row r="44" spans="1:20" ht="15" thickBot="1" x14ac:dyDescent="0.35">
      <c r="A44" s="94"/>
      <c r="B44" s="91"/>
      <c r="C44" s="16" t="s">
        <v>49</v>
      </c>
      <c r="D44" s="11" t="s">
        <v>8</v>
      </c>
      <c r="E44" s="11" t="s">
        <v>9</v>
      </c>
      <c r="F44" s="11" t="s">
        <v>17</v>
      </c>
      <c r="G44" s="20" t="s">
        <v>61</v>
      </c>
      <c r="H44" s="23">
        <v>5830</v>
      </c>
      <c r="I44" s="12" t="s">
        <v>9</v>
      </c>
      <c r="J44" s="31"/>
      <c r="K44" s="84"/>
      <c r="L44" s="87"/>
      <c r="M44" s="28" t="s">
        <v>59</v>
      </c>
      <c r="N44" s="29" t="s">
        <v>8</v>
      </c>
      <c r="O44" s="29" t="s">
        <v>9</v>
      </c>
      <c r="P44" s="29" t="s">
        <v>17</v>
      </c>
      <c r="Q44" s="39" t="s">
        <v>61</v>
      </c>
      <c r="R44" s="40">
        <f t="shared" si="3"/>
        <v>6030</v>
      </c>
      <c r="S44" s="30" t="s">
        <v>9</v>
      </c>
      <c r="T44" s="31"/>
    </row>
    <row r="45" spans="1:20" ht="15" thickBot="1" x14ac:dyDescent="0.35">
      <c r="J45" s="31"/>
      <c r="T45" s="31"/>
    </row>
    <row r="46" spans="1:20" x14ac:dyDescent="0.3">
      <c r="A46" s="92" t="s">
        <v>60</v>
      </c>
      <c r="B46" s="104" t="s">
        <v>10</v>
      </c>
      <c r="C46" s="14" t="s">
        <v>40</v>
      </c>
      <c r="D46" s="7" t="s">
        <v>8</v>
      </c>
      <c r="E46" s="7" t="s">
        <v>14</v>
      </c>
      <c r="F46" s="7" t="s">
        <v>16</v>
      </c>
      <c r="G46" s="18" t="s">
        <v>61</v>
      </c>
      <c r="H46" s="21">
        <v>4015</v>
      </c>
      <c r="I46" s="8" t="s">
        <v>9</v>
      </c>
      <c r="J46" s="31"/>
      <c r="K46" s="82" t="s">
        <v>60</v>
      </c>
      <c r="L46" s="85" t="s">
        <v>10</v>
      </c>
      <c r="M46" s="32" t="s">
        <v>50</v>
      </c>
      <c r="N46" s="33" t="s">
        <v>8</v>
      </c>
      <c r="O46" s="33" t="s">
        <v>14</v>
      </c>
      <c r="P46" s="33" t="s">
        <v>16</v>
      </c>
      <c r="Q46" s="34" t="s">
        <v>61</v>
      </c>
      <c r="R46" s="35">
        <f t="shared" ref="R46:R55" si="4">H46+200</f>
        <v>4215</v>
      </c>
      <c r="S46" s="36" t="s">
        <v>9</v>
      </c>
      <c r="T46" s="31"/>
    </row>
    <row r="47" spans="1:20" x14ac:dyDescent="0.3">
      <c r="A47" s="93"/>
      <c r="B47" s="90"/>
      <c r="C47" s="15" t="s">
        <v>41</v>
      </c>
      <c r="D47" s="9" t="s">
        <v>8</v>
      </c>
      <c r="E47" s="9" t="s">
        <v>9</v>
      </c>
      <c r="F47" s="9" t="s">
        <v>17</v>
      </c>
      <c r="G47" s="19" t="s">
        <v>61</v>
      </c>
      <c r="H47" s="22">
        <v>4217</v>
      </c>
      <c r="I47" s="10" t="s">
        <v>9</v>
      </c>
      <c r="J47" s="31"/>
      <c r="K47" s="83"/>
      <c r="L47" s="86"/>
      <c r="M47" s="25" t="s">
        <v>51</v>
      </c>
      <c r="N47" s="26" t="s">
        <v>8</v>
      </c>
      <c r="O47" s="26" t="s">
        <v>9</v>
      </c>
      <c r="P47" s="26" t="s">
        <v>17</v>
      </c>
      <c r="Q47" s="37" t="s">
        <v>61</v>
      </c>
      <c r="R47" s="38">
        <f t="shared" si="4"/>
        <v>4417</v>
      </c>
      <c r="S47" s="27" t="s">
        <v>9</v>
      </c>
      <c r="T47" s="31"/>
    </row>
    <row r="48" spans="1:20" x14ac:dyDescent="0.3">
      <c r="A48" s="93"/>
      <c r="B48" s="90"/>
      <c r="C48" s="15" t="s">
        <v>42</v>
      </c>
      <c r="D48" s="9" t="s">
        <v>8</v>
      </c>
      <c r="E48" s="9" t="s">
        <v>12</v>
      </c>
      <c r="F48" s="9" t="s">
        <v>16</v>
      </c>
      <c r="G48" s="19" t="s">
        <v>61</v>
      </c>
      <c r="H48" s="22">
        <v>4788</v>
      </c>
      <c r="I48" s="10" t="s">
        <v>9</v>
      </c>
      <c r="J48" s="31"/>
      <c r="K48" s="83"/>
      <c r="L48" s="86"/>
      <c r="M48" s="25" t="s">
        <v>52</v>
      </c>
      <c r="N48" s="26" t="s">
        <v>8</v>
      </c>
      <c r="O48" s="26" t="s">
        <v>12</v>
      </c>
      <c r="P48" s="26" t="s">
        <v>16</v>
      </c>
      <c r="Q48" s="37" t="s">
        <v>61</v>
      </c>
      <c r="R48" s="38">
        <f t="shared" si="4"/>
        <v>4988</v>
      </c>
      <c r="S48" s="27" t="s">
        <v>9</v>
      </c>
      <c r="T48" s="31"/>
    </row>
    <row r="49" spans="1:20" x14ac:dyDescent="0.3">
      <c r="A49" s="93"/>
      <c r="B49" s="90"/>
      <c r="C49" s="15" t="s">
        <v>43</v>
      </c>
      <c r="D49" s="9" t="s">
        <v>8</v>
      </c>
      <c r="E49" s="9" t="s">
        <v>9</v>
      </c>
      <c r="F49" s="9" t="s">
        <v>17</v>
      </c>
      <c r="G49" s="19" t="s">
        <v>61</v>
      </c>
      <c r="H49" s="22">
        <v>4998</v>
      </c>
      <c r="I49" s="10" t="s">
        <v>9</v>
      </c>
      <c r="J49" s="31"/>
      <c r="K49" s="83"/>
      <c r="L49" s="86"/>
      <c r="M49" s="25" t="s">
        <v>53</v>
      </c>
      <c r="N49" s="26" t="s">
        <v>8</v>
      </c>
      <c r="O49" s="26" t="s">
        <v>9</v>
      </c>
      <c r="P49" s="26" t="s">
        <v>17</v>
      </c>
      <c r="Q49" s="37" t="s">
        <v>61</v>
      </c>
      <c r="R49" s="38">
        <f t="shared" si="4"/>
        <v>5198</v>
      </c>
      <c r="S49" s="27" t="s">
        <v>9</v>
      </c>
      <c r="T49" s="31"/>
    </row>
    <row r="50" spans="1:20" x14ac:dyDescent="0.3">
      <c r="A50" s="93"/>
      <c r="B50" s="90"/>
      <c r="C50" s="15" t="s">
        <v>44</v>
      </c>
      <c r="D50" s="9" t="s">
        <v>8</v>
      </c>
      <c r="E50" s="9" t="s">
        <v>12</v>
      </c>
      <c r="F50" s="9" t="s">
        <v>16</v>
      </c>
      <c r="G50" s="19" t="s">
        <v>61</v>
      </c>
      <c r="H50" s="22">
        <v>5426</v>
      </c>
      <c r="I50" s="10" t="s">
        <v>9</v>
      </c>
      <c r="J50" s="31"/>
      <c r="K50" s="83"/>
      <c r="L50" s="86"/>
      <c r="M50" s="25" t="s">
        <v>54</v>
      </c>
      <c r="N50" s="26" t="s">
        <v>8</v>
      </c>
      <c r="O50" s="26" t="s">
        <v>12</v>
      </c>
      <c r="P50" s="26" t="s">
        <v>16</v>
      </c>
      <c r="Q50" s="37" t="s">
        <v>61</v>
      </c>
      <c r="R50" s="38">
        <f t="shared" si="4"/>
        <v>5626</v>
      </c>
      <c r="S50" s="27" t="s">
        <v>9</v>
      </c>
      <c r="T50" s="31"/>
    </row>
    <row r="51" spans="1:20" x14ac:dyDescent="0.3">
      <c r="A51" s="93"/>
      <c r="B51" s="90"/>
      <c r="C51" s="15" t="s">
        <v>45</v>
      </c>
      <c r="D51" s="9" t="s">
        <v>8</v>
      </c>
      <c r="E51" s="9" t="s">
        <v>9</v>
      </c>
      <c r="F51" s="9" t="s">
        <v>17</v>
      </c>
      <c r="G51" s="19" t="s">
        <v>61</v>
      </c>
      <c r="H51" s="22">
        <v>5678</v>
      </c>
      <c r="I51" s="10" t="s">
        <v>9</v>
      </c>
      <c r="J51" s="31"/>
      <c r="K51" s="83"/>
      <c r="L51" s="86"/>
      <c r="M51" s="25" t="s">
        <v>55</v>
      </c>
      <c r="N51" s="26" t="s">
        <v>8</v>
      </c>
      <c r="O51" s="26" t="s">
        <v>9</v>
      </c>
      <c r="P51" s="26" t="s">
        <v>17</v>
      </c>
      <c r="Q51" s="37" t="s">
        <v>61</v>
      </c>
      <c r="R51" s="38">
        <f t="shared" si="4"/>
        <v>5878</v>
      </c>
      <c r="S51" s="27" t="s">
        <v>9</v>
      </c>
      <c r="T51" s="31"/>
    </row>
    <row r="52" spans="1:20" x14ac:dyDescent="0.3">
      <c r="A52" s="93"/>
      <c r="B52" s="90"/>
      <c r="C52" s="15" t="s">
        <v>46</v>
      </c>
      <c r="D52" s="9" t="s">
        <v>8</v>
      </c>
      <c r="E52" s="9" t="s">
        <v>13</v>
      </c>
      <c r="F52" s="9" t="s">
        <v>16</v>
      </c>
      <c r="G52" s="19" t="s">
        <v>61</v>
      </c>
      <c r="H52" s="22">
        <v>6014</v>
      </c>
      <c r="I52" s="10" t="s">
        <v>9</v>
      </c>
      <c r="J52" s="31"/>
      <c r="K52" s="83"/>
      <c r="L52" s="86"/>
      <c r="M52" s="25" t="s">
        <v>56</v>
      </c>
      <c r="N52" s="26" t="s">
        <v>8</v>
      </c>
      <c r="O52" s="26" t="s">
        <v>13</v>
      </c>
      <c r="P52" s="26" t="s">
        <v>16</v>
      </c>
      <c r="Q52" s="37" t="s">
        <v>61</v>
      </c>
      <c r="R52" s="38">
        <f t="shared" si="4"/>
        <v>6214</v>
      </c>
      <c r="S52" s="27" t="s">
        <v>9</v>
      </c>
      <c r="T52" s="31"/>
    </row>
    <row r="53" spans="1:20" x14ac:dyDescent="0.3">
      <c r="A53" s="93"/>
      <c r="B53" s="90"/>
      <c r="C53" s="15" t="s">
        <v>47</v>
      </c>
      <c r="D53" s="9" t="s">
        <v>8</v>
      </c>
      <c r="E53" s="9" t="s">
        <v>9</v>
      </c>
      <c r="F53" s="9" t="s">
        <v>17</v>
      </c>
      <c r="G53" s="19" t="s">
        <v>61</v>
      </c>
      <c r="H53" s="22">
        <v>6266</v>
      </c>
      <c r="I53" s="10" t="s">
        <v>9</v>
      </c>
      <c r="J53" s="31"/>
      <c r="K53" s="83"/>
      <c r="L53" s="86"/>
      <c r="M53" s="25" t="s">
        <v>57</v>
      </c>
      <c r="N53" s="26" t="s">
        <v>8</v>
      </c>
      <c r="O53" s="26" t="s">
        <v>9</v>
      </c>
      <c r="P53" s="26" t="s">
        <v>17</v>
      </c>
      <c r="Q53" s="37" t="s">
        <v>61</v>
      </c>
      <c r="R53" s="38">
        <f t="shared" si="4"/>
        <v>6466</v>
      </c>
      <c r="S53" s="27" t="s">
        <v>9</v>
      </c>
      <c r="T53" s="31"/>
    </row>
    <row r="54" spans="1:20" x14ac:dyDescent="0.3">
      <c r="A54" s="93"/>
      <c r="B54" s="90"/>
      <c r="C54" s="15" t="s">
        <v>48</v>
      </c>
      <c r="D54" s="9" t="s">
        <v>8</v>
      </c>
      <c r="E54" s="9" t="s">
        <v>13</v>
      </c>
      <c r="F54" s="9" t="s">
        <v>16</v>
      </c>
      <c r="G54" s="19" t="s">
        <v>61</v>
      </c>
      <c r="H54" s="22">
        <v>6653</v>
      </c>
      <c r="I54" s="10" t="s">
        <v>9</v>
      </c>
      <c r="J54" s="31"/>
      <c r="K54" s="83"/>
      <c r="L54" s="86"/>
      <c r="M54" s="25" t="s">
        <v>58</v>
      </c>
      <c r="N54" s="26" t="s">
        <v>8</v>
      </c>
      <c r="O54" s="26" t="s">
        <v>13</v>
      </c>
      <c r="P54" s="26" t="s">
        <v>16</v>
      </c>
      <c r="Q54" s="37" t="s">
        <v>61</v>
      </c>
      <c r="R54" s="38">
        <f t="shared" si="4"/>
        <v>6853</v>
      </c>
      <c r="S54" s="27" t="s">
        <v>9</v>
      </c>
      <c r="T54" s="31"/>
    </row>
    <row r="55" spans="1:20" ht="15" thickBot="1" x14ac:dyDescent="0.35">
      <c r="A55" s="94"/>
      <c r="B55" s="91"/>
      <c r="C55" s="16" t="s">
        <v>49</v>
      </c>
      <c r="D55" s="11" t="s">
        <v>8</v>
      </c>
      <c r="E55" s="11" t="s">
        <v>9</v>
      </c>
      <c r="F55" s="11" t="s">
        <v>17</v>
      </c>
      <c r="G55" s="20" t="s">
        <v>61</v>
      </c>
      <c r="H55" s="23">
        <v>6863</v>
      </c>
      <c r="I55" s="12" t="s">
        <v>9</v>
      </c>
      <c r="J55" s="31"/>
      <c r="K55" s="84"/>
      <c r="L55" s="87"/>
      <c r="M55" s="28" t="s">
        <v>59</v>
      </c>
      <c r="N55" s="29" t="s">
        <v>8</v>
      </c>
      <c r="O55" s="29" t="s">
        <v>9</v>
      </c>
      <c r="P55" s="29" t="s">
        <v>17</v>
      </c>
      <c r="Q55" s="39" t="s">
        <v>61</v>
      </c>
      <c r="R55" s="40">
        <f t="shared" si="4"/>
        <v>7063</v>
      </c>
      <c r="S55" s="30" t="s">
        <v>9</v>
      </c>
      <c r="T55" s="31"/>
    </row>
    <row r="56" spans="1:20" ht="15" thickBot="1" x14ac:dyDescent="0.35">
      <c r="J56" s="31"/>
      <c r="T56" s="31"/>
    </row>
    <row r="57" spans="1:20" ht="14.4" customHeight="1" x14ac:dyDescent="0.3">
      <c r="A57" s="92" t="s">
        <v>60</v>
      </c>
      <c r="B57" s="104" t="s">
        <v>36</v>
      </c>
      <c r="C57" s="14" t="s">
        <v>40</v>
      </c>
      <c r="D57" s="7" t="s">
        <v>8</v>
      </c>
      <c r="E57" s="7" t="s">
        <v>14</v>
      </c>
      <c r="F57" s="7" t="s">
        <v>16</v>
      </c>
      <c r="G57" s="18" t="s">
        <v>61</v>
      </c>
      <c r="H57" s="21">
        <v>3948</v>
      </c>
      <c r="I57" s="8" t="s">
        <v>9</v>
      </c>
      <c r="J57" s="31"/>
      <c r="K57" s="82" t="s">
        <v>60</v>
      </c>
      <c r="L57" s="85" t="s">
        <v>36</v>
      </c>
      <c r="M57" s="32" t="s">
        <v>50</v>
      </c>
      <c r="N57" s="33" t="s">
        <v>8</v>
      </c>
      <c r="O57" s="33" t="s">
        <v>14</v>
      </c>
      <c r="P57" s="33" t="s">
        <v>16</v>
      </c>
      <c r="Q57" s="34" t="s">
        <v>61</v>
      </c>
      <c r="R57" s="35">
        <f t="shared" ref="R57:R66" si="5">H57+200</f>
        <v>4148</v>
      </c>
      <c r="S57" s="36" t="s">
        <v>9</v>
      </c>
      <c r="T57" s="31"/>
    </row>
    <row r="58" spans="1:20" x14ac:dyDescent="0.3">
      <c r="A58" s="93"/>
      <c r="B58" s="90"/>
      <c r="C58" s="15" t="s">
        <v>41</v>
      </c>
      <c r="D58" s="9" t="s">
        <v>8</v>
      </c>
      <c r="E58" s="9" t="s">
        <v>9</v>
      </c>
      <c r="F58" s="9" t="s">
        <v>17</v>
      </c>
      <c r="G58" s="19" t="s">
        <v>61</v>
      </c>
      <c r="H58" s="22">
        <v>4116</v>
      </c>
      <c r="I58" s="10" t="s">
        <v>9</v>
      </c>
      <c r="J58" s="31"/>
      <c r="K58" s="83"/>
      <c r="L58" s="86"/>
      <c r="M58" s="25" t="s">
        <v>51</v>
      </c>
      <c r="N58" s="26" t="s">
        <v>8</v>
      </c>
      <c r="O58" s="26" t="s">
        <v>9</v>
      </c>
      <c r="P58" s="26" t="s">
        <v>17</v>
      </c>
      <c r="Q58" s="37" t="s">
        <v>61</v>
      </c>
      <c r="R58" s="38">
        <f t="shared" si="5"/>
        <v>4316</v>
      </c>
      <c r="S58" s="27" t="s">
        <v>9</v>
      </c>
      <c r="T58" s="31"/>
    </row>
    <row r="59" spans="1:20" x14ac:dyDescent="0.3">
      <c r="A59" s="93"/>
      <c r="B59" s="90"/>
      <c r="C59" s="15" t="s">
        <v>42</v>
      </c>
      <c r="D59" s="9" t="s">
        <v>8</v>
      </c>
      <c r="E59" s="9" t="s">
        <v>12</v>
      </c>
      <c r="F59" s="9" t="s">
        <v>16</v>
      </c>
      <c r="G59" s="19" t="s">
        <v>61</v>
      </c>
      <c r="H59" s="22">
        <v>4721</v>
      </c>
      <c r="I59" s="10" t="s">
        <v>9</v>
      </c>
      <c r="J59" s="31"/>
      <c r="K59" s="83"/>
      <c r="L59" s="86"/>
      <c r="M59" s="25" t="s">
        <v>52</v>
      </c>
      <c r="N59" s="26" t="s">
        <v>8</v>
      </c>
      <c r="O59" s="26" t="s">
        <v>12</v>
      </c>
      <c r="P59" s="26" t="s">
        <v>16</v>
      </c>
      <c r="Q59" s="37" t="s">
        <v>61</v>
      </c>
      <c r="R59" s="38">
        <f t="shared" si="5"/>
        <v>4921</v>
      </c>
      <c r="S59" s="27" t="s">
        <v>9</v>
      </c>
      <c r="T59" s="31"/>
    </row>
    <row r="60" spans="1:20" x14ac:dyDescent="0.3">
      <c r="A60" s="93"/>
      <c r="B60" s="90"/>
      <c r="C60" s="15" t="s">
        <v>43</v>
      </c>
      <c r="D60" s="9" t="s">
        <v>8</v>
      </c>
      <c r="E60" s="9" t="s">
        <v>9</v>
      </c>
      <c r="F60" s="9" t="s">
        <v>17</v>
      </c>
      <c r="G60" s="19" t="s">
        <v>61</v>
      </c>
      <c r="H60" s="22">
        <v>4931</v>
      </c>
      <c r="I60" s="10" t="s">
        <v>9</v>
      </c>
      <c r="J60" s="31"/>
      <c r="K60" s="83"/>
      <c r="L60" s="86"/>
      <c r="M60" s="25" t="s">
        <v>53</v>
      </c>
      <c r="N60" s="26" t="s">
        <v>8</v>
      </c>
      <c r="O60" s="26" t="s">
        <v>9</v>
      </c>
      <c r="P60" s="26" t="s">
        <v>17</v>
      </c>
      <c r="Q60" s="37" t="s">
        <v>61</v>
      </c>
      <c r="R60" s="38">
        <f t="shared" si="5"/>
        <v>5131</v>
      </c>
      <c r="S60" s="27" t="s">
        <v>9</v>
      </c>
      <c r="T60" s="31"/>
    </row>
    <row r="61" spans="1:20" x14ac:dyDescent="0.3">
      <c r="A61" s="93"/>
      <c r="B61" s="90"/>
      <c r="C61" s="15" t="s">
        <v>44</v>
      </c>
      <c r="D61" s="9" t="s">
        <v>8</v>
      </c>
      <c r="E61" s="9" t="s">
        <v>12</v>
      </c>
      <c r="F61" s="9" t="s">
        <v>16</v>
      </c>
      <c r="G61" s="19" t="s">
        <v>61</v>
      </c>
      <c r="H61" s="22">
        <v>5359</v>
      </c>
      <c r="I61" s="10" t="s">
        <v>9</v>
      </c>
      <c r="J61" s="31"/>
      <c r="K61" s="83"/>
      <c r="L61" s="86"/>
      <c r="M61" s="25" t="s">
        <v>54</v>
      </c>
      <c r="N61" s="26" t="s">
        <v>8</v>
      </c>
      <c r="O61" s="26" t="s">
        <v>12</v>
      </c>
      <c r="P61" s="26" t="s">
        <v>16</v>
      </c>
      <c r="Q61" s="37" t="s">
        <v>61</v>
      </c>
      <c r="R61" s="38">
        <f t="shared" si="5"/>
        <v>5559</v>
      </c>
      <c r="S61" s="27" t="s">
        <v>9</v>
      </c>
      <c r="T61" s="31"/>
    </row>
    <row r="62" spans="1:20" x14ac:dyDescent="0.3">
      <c r="A62" s="93"/>
      <c r="B62" s="90"/>
      <c r="C62" s="15" t="s">
        <v>45</v>
      </c>
      <c r="D62" s="9" t="s">
        <v>8</v>
      </c>
      <c r="E62" s="9" t="s">
        <v>9</v>
      </c>
      <c r="F62" s="9" t="s">
        <v>17</v>
      </c>
      <c r="G62" s="19" t="s">
        <v>61</v>
      </c>
      <c r="H62" s="22">
        <v>5611</v>
      </c>
      <c r="I62" s="10" t="s">
        <v>9</v>
      </c>
      <c r="J62" s="31"/>
      <c r="K62" s="83"/>
      <c r="L62" s="86"/>
      <c r="M62" s="25" t="s">
        <v>55</v>
      </c>
      <c r="N62" s="26" t="s">
        <v>8</v>
      </c>
      <c r="O62" s="26" t="s">
        <v>9</v>
      </c>
      <c r="P62" s="26" t="s">
        <v>17</v>
      </c>
      <c r="Q62" s="37" t="s">
        <v>61</v>
      </c>
      <c r="R62" s="38">
        <f t="shared" si="5"/>
        <v>5811</v>
      </c>
      <c r="S62" s="27" t="s">
        <v>9</v>
      </c>
      <c r="T62" s="31"/>
    </row>
    <row r="63" spans="1:20" x14ac:dyDescent="0.3">
      <c r="A63" s="93"/>
      <c r="B63" s="90"/>
      <c r="C63" s="15" t="s">
        <v>46</v>
      </c>
      <c r="D63" s="9" t="s">
        <v>8</v>
      </c>
      <c r="E63" s="9" t="s">
        <v>13</v>
      </c>
      <c r="F63" s="9" t="s">
        <v>16</v>
      </c>
      <c r="G63" s="19" t="s">
        <v>61</v>
      </c>
      <c r="H63" s="22">
        <v>5947</v>
      </c>
      <c r="I63" s="10" t="s">
        <v>9</v>
      </c>
      <c r="J63" s="31"/>
      <c r="K63" s="83"/>
      <c r="L63" s="86"/>
      <c r="M63" s="25" t="s">
        <v>56</v>
      </c>
      <c r="N63" s="26" t="s">
        <v>8</v>
      </c>
      <c r="O63" s="26" t="s">
        <v>13</v>
      </c>
      <c r="P63" s="26" t="s">
        <v>16</v>
      </c>
      <c r="Q63" s="37" t="s">
        <v>61</v>
      </c>
      <c r="R63" s="38">
        <f t="shared" si="5"/>
        <v>6147</v>
      </c>
      <c r="S63" s="27" t="s">
        <v>9</v>
      </c>
      <c r="T63" s="31"/>
    </row>
    <row r="64" spans="1:20" x14ac:dyDescent="0.3">
      <c r="A64" s="93"/>
      <c r="B64" s="90"/>
      <c r="C64" s="15" t="s">
        <v>47</v>
      </c>
      <c r="D64" s="9" t="s">
        <v>8</v>
      </c>
      <c r="E64" s="9" t="s">
        <v>9</v>
      </c>
      <c r="F64" s="9" t="s">
        <v>17</v>
      </c>
      <c r="G64" s="19" t="s">
        <v>61</v>
      </c>
      <c r="H64" s="22">
        <v>6199</v>
      </c>
      <c r="I64" s="10" t="s">
        <v>9</v>
      </c>
      <c r="J64" s="31"/>
      <c r="K64" s="83"/>
      <c r="L64" s="86"/>
      <c r="M64" s="25" t="s">
        <v>57</v>
      </c>
      <c r="N64" s="26" t="s">
        <v>8</v>
      </c>
      <c r="O64" s="26" t="s">
        <v>9</v>
      </c>
      <c r="P64" s="26" t="s">
        <v>17</v>
      </c>
      <c r="Q64" s="37" t="s">
        <v>61</v>
      </c>
      <c r="R64" s="38">
        <f t="shared" si="5"/>
        <v>6399</v>
      </c>
      <c r="S64" s="27" t="s">
        <v>9</v>
      </c>
      <c r="T64" s="31"/>
    </row>
    <row r="65" spans="1:20" x14ac:dyDescent="0.3">
      <c r="A65" s="93"/>
      <c r="B65" s="90"/>
      <c r="C65" s="15" t="s">
        <v>48</v>
      </c>
      <c r="D65" s="9" t="s">
        <v>8</v>
      </c>
      <c r="E65" s="9" t="s">
        <v>13</v>
      </c>
      <c r="F65" s="9" t="s">
        <v>16</v>
      </c>
      <c r="G65" s="19" t="s">
        <v>61</v>
      </c>
      <c r="H65" s="22">
        <v>6586</v>
      </c>
      <c r="I65" s="10" t="s">
        <v>9</v>
      </c>
      <c r="J65" s="31"/>
      <c r="K65" s="83"/>
      <c r="L65" s="86"/>
      <c r="M65" s="25" t="s">
        <v>58</v>
      </c>
      <c r="N65" s="26" t="s">
        <v>8</v>
      </c>
      <c r="O65" s="26" t="s">
        <v>13</v>
      </c>
      <c r="P65" s="26" t="s">
        <v>16</v>
      </c>
      <c r="Q65" s="37" t="s">
        <v>61</v>
      </c>
      <c r="R65" s="38">
        <f t="shared" si="5"/>
        <v>6786</v>
      </c>
      <c r="S65" s="27" t="s">
        <v>9</v>
      </c>
      <c r="T65" s="31"/>
    </row>
    <row r="66" spans="1:20" ht="15" thickBot="1" x14ac:dyDescent="0.35">
      <c r="A66" s="94"/>
      <c r="B66" s="91"/>
      <c r="C66" s="16" t="s">
        <v>49</v>
      </c>
      <c r="D66" s="11" t="s">
        <v>8</v>
      </c>
      <c r="E66" s="11" t="s">
        <v>9</v>
      </c>
      <c r="F66" s="11" t="s">
        <v>17</v>
      </c>
      <c r="G66" s="20" t="s">
        <v>61</v>
      </c>
      <c r="H66" s="23">
        <v>6796</v>
      </c>
      <c r="I66" s="12" t="s">
        <v>9</v>
      </c>
      <c r="J66" s="31"/>
      <c r="K66" s="84"/>
      <c r="L66" s="87"/>
      <c r="M66" s="28" t="s">
        <v>59</v>
      </c>
      <c r="N66" s="29" t="s">
        <v>8</v>
      </c>
      <c r="O66" s="29" t="s">
        <v>9</v>
      </c>
      <c r="P66" s="29" t="s">
        <v>17</v>
      </c>
      <c r="Q66" s="39" t="s">
        <v>61</v>
      </c>
      <c r="R66" s="40">
        <f t="shared" si="5"/>
        <v>6996</v>
      </c>
      <c r="S66" s="30" t="s">
        <v>9</v>
      </c>
      <c r="T66" s="31"/>
    </row>
    <row r="67" spans="1:20" ht="15" thickBot="1" x14ac:dyDescent="0.35">
      <c r="A67" s="31"/>
      <c r="B67" s="31"/>
      <c r="C67" s="31"/>
      <c r="D67" s="31"/>
      <c r="E67" s="31"/>
      <c r="F67" s="31"/>
      <c r="G67" s="31"/>
      <c r="H67" s="31"/>
      <c r="I67" s="31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31"/>
    </row>
    <row r="68" spans="1:20" x14ac:dyDescent="0.3">
      <c r="A68" s="72" t="s">
        <v>37</v>
      </c>
      <c r="B68" s="73"/>
      <c r="C68" s="95" t="s">
        <v>62</v>
      </c>
      <c r="D68" s="96"/>
      <c r="E68" s="96"/>
      <c r="F68" s="96"/>
      <c r="G68" s="96"/>
      <c r="H68" s="96"/>
      <c r="I68" s="97"/>
      <c r="K68" s="72" t="s">
        <v>37</v>
      </c>
      <c r="L68" s="73"/>
      <c r="M68" s="74" t="s">
        <v>66</v>
      </c>
      <c r="N68" s="75"/>
      <c r="O68" s="75"/>
      <c r="P68" s="75"/>
      <c r="Q68" s="75"/>
      <c r="R68" s="75"/>
      <c r="S68" s="76"/>
    </row>
    <row r="69" spans="1:20" x14ac:dyDescent="0.3">
      <c r="A69" s="77" t="s">
        <v>39</v>
      </c>
      <c r="B69" s="78"/>
      <c r="C69" s="101" t="s">
        <v>62</v>
      </c>
      <c r="D69" s="102"/>
      <c r="E69" s="102"/>
      <c r="F69" s="102"/>
      <c r="G69" s="102"/>
      <c r="H69" s="102"/>
      <c r="I69" s="103"/>
      <c r="K69" s="77" t="s">
        <v>39</v>
      </c>
      <c r="L69" s="78"/>
      <c r="M69" s="79" t="s">
        <v>38</v>
      </c>
      <c r="N69" s="80"/>
      <c r="O69" s="80"/>
      <c r="P69" s="80"/>
      <c r="Q69" s="80"/>
      <c r="R69" s="80"/>
      <c r="S69" s="81"/>
    </row>
    <row r="70" spans="1:20" x14ac:dyDescent="0.3">
      <c r="A70" s="77" t="s">
        <v>31</v>
      </c>
      <c r="B70" s="78"/>
      <c r="C70" s="101" t="s">
        <v>63</v>
      </c>
      <c r="D70" s="102"/>
      <c r="E70" s="102"/>
      <c r="F70" s="102"/>
      <c r="G70" s="102"/>
      <c r="H70" s="102"/>
      <c r="I70" s="103"/>
      <c r="K70" s="77" t="s">
        <v>31</v>
      </c>
      <c r="L70" s="78"/>
      <c r="M70" s="79" t="s">
        <v>62</v>
      </c>
      <c r="N70" s="80"/>
      <c r="O70" s="80"/>
      <c r="P70" s="80"/>
      <c r="Q70" s="80"/>
      <c r="R70" s="80"/>
      <c r="S70" s="81"/>
    </row>
    <row r="71" spans="1:20" x14ac:dyDescent="0.3">
      <c r="A71" s="77" t="s">
        <v>18</v>
      </c>
      <c r="B71" s="78"/>
      <c r="C71" s="101" t="s">
        <v>19</v>
      </c>
      <c r="D71" s="102"/>
      <c r="E71" s="102"/>
      <c r="F71" s="102"/>
      <c r="G71" s="102"/>
      <c r="H71" s="102"/>
      <c r="I71" s="103"/>
      <c r="K71" s="77" t="s">
        <v>18</v>
      </c>
      <c r="L71" s="78"/>
      <c r="M71" s="79" t="s">
        <v>19</v>
      </c>
      <c r="N71" s="80"/>
      <c r="O71" s="80"/>
      <c r="P71" s="80"/>
      <c r="Q71" s="80"/>
      <c r="R71" s="80"/>
      <c r="S71" s="81"/>
    </row>
    <row r="72" spans="1:20" x14ac:dyDescent="0.3">
      <c r="A72" s="62" t="s">
        <v>21</v>
      </c>
      <c r="B72" s="63"/>
      <c r="C72" s="98" t="s">
        <v>20</v>
      </c>
      <c r="D72" s="99"/>
      <c r="E72" s="99"/>
      <c r="F72" s="99"/>
      <c r="G72" s="99"/>
      <c r="H72" s="99"/>
      <c r="I72" s="100"/>
      <c r="K72" s="62" t="s">
        <v>21</v>
      </c>
      <c r="L72" s="63"/>
      <c r="M72" s="64" t="s">
        <v>20</v>
      </c>
      <c r="N72" s="65"/>
      <c r="O72" s="65"/>
      <c r="P72" s="65"/>
      <c r="Q72" s="65"/>
      <c r="R72" s="65"/>
      <c r="S72" s="66"/>
    </row>
    <row r="73" spans="1:20" x14ac:dyDescent="0.3">
      <c r="A73" s="62" t="s">
        <v>22</v>
      </c>
      <c r="B73" s="63"/>
      <c r="C73" s="98" t="s">
        <v>23</v>
      </c>
      <c r="D73" s="99"/>
      <c r="E73" s="99"/>
      <c r="F73" s="99"/>
      <c r="G73" s="99"/>
      <c r="H73" s="99"/>
      <c r="I73" s="100"/>
      <c r="K73" s="62" t="s">
        <v>22</v>
      </c>
      <c r="L73" s="63"/>
      <c r="M73" s="64" t="s">
        <v>23</v>
      </c>
      <c r="N73" s="65"/>
      <c r="O73" s="65"/>
      <c r="P73" s="65"/>
      <c r="Q73" s="65"/>
      <c r="R73" s="65"/>
      <c r="S73" s="66"/>
    </row>
    <row r="74" spans="1:20" x14ac:dyDescent="0.3">
      <c r="A74" s="62" t="s">
        <v>24</v>
      </c>
      <c r="B74" s="63"/>
      <c r="C74" s="98" t="s">
        <v>25</v>
      </c>
      <c r="D74" s="99"/>
      <c r="E74" s="99"/>
      <c r="F74" s="99"/>
      <c r="G74" s="99"/>
      <c r="H74" s="99"/>
      <c r="I74" s="100"/>
      <c r="K74" s="62" t="s">
        <v>24</v>
      </c>
      <c r="L74" s="63"/>
      <c r="M74" s="64" t="s">
        <v>25</v>
      </c>
      <c r="N74" s="65"/>
      <c r="O74" s="65"/>
      <c r="P74" s="65"/>
      <c r="Q74" s="65"/>
      <c r="R74" s="65"/>
      <c r="S74" s="66"/>
    </row>
    <row r="75" spans="1:20" x14ac:dyDescent="0.3">
      <c r="A75" s="62" t="s">
        <v>26</v>
      </c>
      <c r="B75" s="63"/>
      <c r="C75" s="98" t="s">
        <v>23</v>
      </c>
      <c r="D75" s="99"/>
      <c r="E75" s="99"/>
      <c r="F75" s="99"/>
      <c r="G75" s="99"/>
      <c r="H75" s="99"/>
      <c r="I75" s="100"/>
      <c r="K75" s="62" t="s">
        <v>26</v>
      </c>
      <c r="L75" s="63"/>
      <c r="M75" s="64" t="s">
        <v>23</v>
      </c>
      <c r="N75" s="65"/>
      <c r="O75" s="65"/>
      <c r="P75" s="65"/>
      <c r="Q75" s="65"/>
      <c r="R75" s="65"/>
      <c r="S75" s="66"/>
    </row>
    <row r="76" spans="1:20" x14ac:dyDescent="0.3">
      <c r="A76" s="62" t="s">
        <v>27</v>
      </c>
      <c r="B76" s="63"/>
      <c r="C76" s="98" t="s">
        <v>64</v>
      </c>
      <c r="D76" s="99"/>
      <c r="E76" s="99"/>
      <c r="F76" s="99"/>
      <c r="G76" s="99"/>
      <c r="H76" s="99"/>
      <c r="I76" s="100"/>
      <c r="K76" s="62" t="s">
        <v>27</v>
      </c>
      <c r="L76" s="63"/>
      <c r="M76" s="64" t="s">
        <v>64</v>
      </c>
      <c r="N76" s="65"/>
      <c r="O76" s="65"/>
      <c r="P76" s="65"/>
      <c r="Q76" s="65"/>
      <c r="R76" s="65"/>
      <c r="S76" s="66"/>
    </row>
    <row r="77" spans="1:20" x14ac:dyDescent="0.3">
      <c r="A77" s="62" t="s">
        <v>28</v>
      </c>
      <c r="B77" s="63"/>
      <c r="C77" s="98" t="s">
        <v>30</v>
      </c>
      <c r="D77" s="99"/>
      <c r="E77" s="99"/>
      <c r="F77" s="99"/>
      <c r="G77" s="99"/>
      <c r="H77" s="99"/>
      <c r="I77" s="100"/>
      <c r="K77" s="62" t="s">
        <v>28</v>
      </c>
      <c r="L77" s="63"/>
      <c r="M77" s="64" t="s">
        <v>30</v>
      </c>
      <c r="N77" s="65"/>
      <c r="O77" s="65"/>
      <c r="P77" s="65"/>
      <c r="Q77" s="65"/>
      <c r="R77" s="65"/>
      <c r="S77" s="66"/>
    </row>
    <row r="78" spans="1:20" x14ac:dyDescent="0.3">
      <c r="A78" s="62" t="s">
        <v>29</v>
      </c>
      <c r="B78" s="63"/>
      <c r="C78" s="98" t="s">
        <v>67</v>
      </c>
      <c r="D78" s="99"/>
      <c r="E78" s="99"/>
      <c r="F78" s="99"/>
      <c r="G78" s="99"/>
      <c r="H78" s="99"/>
      <c r="I78" s="100"/>
      <c r="K78" s="62" t="s">
        <v>29</v>
      </c>
      <c r="L78" s="63"/>
      <c r="M78" s="64" t="s">
        <v>67</v>
      </c>
      <c r="N78" s="65"/>
      <c r="O78" s="65"/>
      <c r="P78" s="65"/>
      <c r="Q78" s="65"/>
      <c r="R78" s="65"/>
      <c r="S78" s="66"/>
    </row>
    <row r="79" spans="1:20" ht="15" thickBot="1" x14ac:dyDescent="0.35">
      <c r="A79" s="67" t="s">
        <v>32</v>
      </c>
      <c r="B79" s="68"/>
      <c r="C79" s="105" t="s">
        <v>65</v>
      </c>
      <c r="D79" s="106"/>
      <c r="E79" s="106"/>
      <c r="F79" s="106"/>
      <c r="G79" s="106"/>
      <c r="H79" s="106"/>
      <c r="I79" s="107"/>
      <c r="K79" s="67" t="s">
        <v>32</v>
      </c>
      <c r="L79" s="68"/>
      <c r="M79" s="69" t="s">
        <v>65</v>
      </c>
      <c r="N79" s="70"/>
      <c r="O79" s="70"/>
      <c r="P79" s="70"/>
      <c r="Q79" s="70"/>
      <c r="R79" s="70"/>
      <c r="S79" s="71"/>
    </row>
    <row r="81" spans="1:11" ht="15" thickBot="1" x14ac:dyDescent="0.35">
      <c r="A81" s="58" t="s">
        <v>68</v>
      </c>
      <c r="B81" s="58"/>
      <c r="C81" s="58"/>
      <c r="D81" s="58"/>
      <c r="E81" s="58"/>
    </row>
    <row r="82" spans="1:11" ht="15" thickBot="1" x14ac:dyDescent="0.35">
      <c r="A82" s="55" t="s">
        <v>80</v>
      </c>
      <c r="B82" s="59" t="s">
        <v>69</v>
      </c>
      <c r="C82" s="60"/>
      <c r="D82" s="60"/>
      <c r="E82" s="60"/>
      <c r="F82" s="60"/>
      <c r="G82" s="60"/>
      <c r="H82" s="60"/>
      <c r="I82" s="60"/>
      <c r="J82" s="60"/>
      <c r="K82" s="61"/>
    </row>
    <row r="83" spans="1:11" x14ac:dyDescent="0.3">
      <c r="A83" s="56" t="s">
        <v>2</v>
      </c>
      <c r="B83" s="53" t="s">
        <v>70</v>
      </c>
      <c r="C83" s="50" t="s">
        <v>71</v>
      </c>
      <c r="D83" s="49" t="s">
        <v>72</v>
      </c>
      <c r="E83" s="50" t="s">
        <v>73</v>
      </c>
      <c r="F83" s="49" t="s">
        <v>74</v>
      </c>
      <c r="G83" s="50" t="s">
        <v>75</v>
      </c>
      <c r="H83" s="49" t="s">
        <v>76</v>
      </c>
      <c r="I83" s="50" t="s">
        <v>77</v>
      </c>
      <c r="J83" s="49" t="s">
        <v>78</v>
      </c>
      <c r="K83" s="50" t="s">
        <v>79</v>
      </c>
    </row>
    <row r="84" spans="1:11" ht="15" thickBot="1" x14ac:dyDescent="0.35">
      <c r="A84" s="57" t="s">
        <v>81</v>
      </c>
      <c r="B84" s="54" t="s">
        <v>89</v>
      </c>
      <c r="C84" s="52" t="s">
        <v>89</v>
      </c>
      <c r="D84" s="51" t="s">
        <v>91</v>
      </c>
      <c r="E84" s="52" t="s">
        <v>91</v>
      </c>
      <c r="F84" s="51" t="s">
        <v>94</v>
      </c>
      <c r="G84" s="52" t="s">
        <v>94</v>
      </c>
      <c r="H84" s="51" t="s">
        <v>97</v>
      </c>
      <c r="I84" s="52" t="s">
        <v>97</v>
      </c>
      <c r="J84" s="51" t="s">
        <v>100</v>
      </c>
      <c r="K84" s="52" t="s">
        <v>100</v>
      </c>
    </row>
    <row r="85" spans="1:11" ht="15" thickBot="1" x14ac:dyDescent="0.35"/>
    <row r="86" spans="1:11" ht="20.399999999999999" thickBot="1" x14ac:dyDescent="0.45">
      <c r="A86" s="108" t="s">
        <v>82</v>
      </c>
      <c r="B86" s="109"/>
      <c r="C86" s="109"/>
      <c r="D86" s="110"/>
    </row>
    <row r="87" spans="1:11" ht="15" thickBot="1" x14ac:dyDescent="0.35">
      <c r="A87" s="111" t="s">
        <v>83</v>
      </c>
      <c r="B87" s="112" t="s">
        <v>84</v>
      </c>
      <c r="C87" s="4" t="s">
        <v>85</v>
      </c>
      <c r="D87" s="6" t="s">
        <v>86</v>
      </c>
    </row>
    <row r="88" spans="1:11" x14ac:dyDescent="0.3">
      <c r="A88" s="113" t="s">
        <v>87</v>
      </c>
      <c r="B88" s="114" t="s">
        <v>88</v>
      </c>
      <c r="C88" s="115"/>
      <c r="D88" s="116" t="s">
        <v>89</v>
      </c>
    </row>
    <row r="89" spans="1:11" x14ac:dyDescent="0.3">
      <c r="A89" s="117"/>
      <c r="B89" s="118" t="s">
        <v>90</v>
      </c>
      <c r="C89" s="119" t="s">
        <v>89</v>
      </c>
      <c r="D89" s="120" t="s">
        <v>91</v>
      </c>
    </row>
    <row r="90" spans="1:11" x14ac:dyDescent="0.3">
      <c r="A90" s="117"/>
      <c r="B90" s="118" t="s">
        <v>92</v>
      </c>
      <c r="C90" s="119" t="s">
        <v>93</v>
      </c>
      <c r="D90" s="120" t="s">
        <v>94</v>
      </c>
    </row>
    <row r="91" spans="1:11" x14ac:dyDescent="0.3">
      <c r="A91" s="117"/>
      <c r="B91" s="118" t="s">
        <v>95</v>
      </c>
      <c r="C91" s="119" t="s">
        <v>96</v>
      </c>
      <c r="D91" s="120" t="s">
        <v>97</v>
      </c>
    </row>
    <row r="92" spans="1:11" ht="15" thickBot="1" x14ac:dyDescent="0.35">
      <c r="A92" s="121"/>
      <c r="B92" s="122" t="s">
        <v>98</v>
      </c>
      <c r="C92" s="123" t="s">
        <v>99</v>
      </c>
      <c r="D92" s="124" t="s">
        <v>100</v>
      </c>
    </row>
  </sheetData>
  <mergeCells count="76">
    <mergeCell ref="A86:D86"/>
    <mergeCell ref="A88:A92"/>
    <mergeCell ref="C73:I73"/>
    <mergeCell ref="C74:I74"/>
    <mergeCell ref="A70:B70"/>
    <mergeCell ref="C70:I70"/>
    <mergeCell ref="A69:B69"/>
    <mergeCell ref="C69:I69"/>
    <mergeCell ref="A46:A55"/>
    <mergeCell ref="B46:B55"/>
    <mergeCell ref="A57:A66"/>
    <mergeCell ref="B57:B66"/>
    <mergeCell ref="A79:B79"/>
    <mergeCell ref="A78:B78"/>
    <mergeCell ref="A13:A22"/>
    <mergeCell ref="B13:B22"/>
    <mergeCell ref="A24:A33"/>
    <mergeCell ref="B24:B33"/>
    <mergeCell ref="A35:A44"/>
    <mergeCell ref="B35:B44"/>
    <mergeCell ref="B2:B11"/>
    <mergeCell ref="A2:A11"/>
    <mergeCell ref="A68:B68"/>
    <mergeCell ref="C68:I68"/>
    <mergeCell ref="A77:B77"/>
    <mergeCell ref="C77:I77"/>
    <mergeCell ref="A71:B71"/>
    <mergeCell ref="C72:I72"/>
    <mergeCell ref="A72:B72"/>
    <mergeCell ref="A73:B73"/>
    <mergeCell ref="A74:B74"/>
    <mergeCell ref="C75:I75"/>
    <mergeCell ref="C76:I76"/>
    <mergeCell ref="C71:I71"/>
    <mergeCell ref="A76:B76"/>
    <mergeCell ref="A75:B75"/>
    <mergeCell ref="K2:K11"/>
    <mergeCell ref="L2:L11"/>
    <mergeCell ref="K13:K22"/>
    <mergeCell ref="L13:L22"/>
    <mergeCell ref="K24:K33"/>
    <mergeCell ref="L24:L33"/>
    <mergeCell ref="K35:K44"/>
    <mergeCell ref="L35:L44"/>
    <mergeCell ref="K46:K55"/>
    <mergeCell ref="L46:L55"/>
    <mergeCell ref="K57:K66"/>
    <mergeCell ref="L57:L66"/>
    <mergeCell ref="K72:L72"/>
    <mergeCell ref="M72:S72"/>
    <mergeCell ref="K73:L73"/>
    <mergeCell ref="M73:S73"/>
    <mergeCell ref="K74:L74"/>
    <mergeCell ref="M74:S74"/>
    <mergeCell ref="K68:L68"/>
    <mergeCell ref="M68:S68"/>
    <mergeCell ref="K70:L70"/>
    <mergeCell ref="M70:S70"/>
    <mergeCell ref="K71:L71"/>
    <mergeCell ref="M71:S71"/>
    <mergeCell ref="K69:L69"/>
    <mergeCell ref="M69:S69"/>
    <mergeCell ref="K75:L75"/>
    <mergeCell ref="M75:S75"/>
    <mergeCell ref="K76:L76"/>
    <mergeCell ref="M76:S76"/>
    <mergeCell ref="K77:L77"/>
    <mergeCell ref="M77:S77"/>
    <mergeCell ref="A81:E81"/>
    <mergeCell ref="B82:K82"/>
    <mergeCell ref="K78:L78"/>
    <mergeCell ref="M78:S78"/>
    <mergeCell ref="K79:L79"/>
    <mergeCell ref="M79:S79"/>
    <mergeCell ref="C79:I79"/>
    <mergeCell ref="C78:I7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acd89c4-9369-4fd9-adf2-87f43764d537}" enabled="1" method="Privileged" siteId="{86f73c75-dc8a-4267-9c81-519f1054d1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NZ MIX</vt:lpstr>
    </vt:vector>
  </TitlesOfParts>
  <Company>Oman 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Fernandes</dc:creator>
  <cp:lastModifiedBy>Javad Azizi</cp:lastModifiedBy>
  <dcterms:created xsi:type="dcterms:W3CDTF">2025-04-22T16:56:43Z</dcterms:created>
  <dcterms:modified xsi:type="dcterms:W3CDTF">2025-07-04T00:56:23Z</dcterms:modified>
</cp:coreProperties>
</file>